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genki\Desktop\Dropbox\塩田フォルダ\HP更新依頼９月\0920_依頼１\"/>
    </mc:Choice>
  </mc:AlternateContent>
  <xr:revisionPtr revIDLastSave="0" documentId="13_ncr:1_{99B019CF-16A1-4CC6-A320-EC315E4D5007}" xr6:coauthVersionLast="47" xr6:coauthVersionMax="47" xr10:uidLastSave="{00000000-0000-0000-0000-000000000000}"/>
  <bookViews>
    <workbookView xWindow="-108" yWindow="-108" windowWidth="23256" windowHeight="12456" tabRatio="648" firstSheet="1" activeTab="1" xr2:uid="{00000000-000D-0000-FFFF-FFFF00000000}"/>
  </bookViews>
  <sheets>
    <sheet name="大会基本情報（事務局使用）" sheetId="12" state="hidden" r:id="rId1"/>
    <sheet name="まとめ" sheetId="11" r:id="rId2"/>
    <sheet name="入会申込書" sheetId="1" r:id="rId3"/>
    <sheet name="男子１部" sheetId="2" r:id="rId4"/>
    <sheet name="男子２部" sheetId="3" r:id="rId5"/>
    <sheet name="男子３部" sheetId="4" r:id="rId6"/>
    <sheet name="女子１部" sheetId="5" r:id="rId7"/>
    <sheet name="女子２部" sheetId="6" r:id="rId8"/>
    <sheet name="女子３部" sheetId="7" r:id="rId9"/>
    <sheet name="男子若手の部" sheetId="8" r:id="rId10"/>
    <sheet name="女子個人" sheetId="13" r:id="rId11"/>
    <sheet name="演武" sheetId="9" r:id="rId12"/>
    <sheet name="専任審判" sheetId="10" r:id="rId13"/>
  </sheets>
  <definedNames>
    <definedName name="_xlnm.Print_Area" localSheetId="1">まとめ!$A$1:$M$16</definedName>
    <definedName name="_xlnm.Print_Area" localSheetId="11">演武!$A$1:$J$35</definedName>
    <definedName name="_xlnm.Print_Area" localSheetId="6">女子１部!$A$1:$L$32</definedName>
    <definedName name="_xlnm.Print_Area" localSheetId="7">女子２部!$A$1:$L$32</definedName>
    <definedName name="_xlnm.Print_Area" localSheetId="8">女子３部!$A$1:$L$32</definedName>
    <definedName name="_xlnm.Print_Area" localSheetId="10">女子個人!$A$1:$L$28</definedName>
    <definedName name="_xlnm.Print_Area" localSheetId="12">専任審判!$A$1:$J$58</definedName>
    <definedName name="_xlnm.Print_Area" localSheetId="3">男子１部!$A$1:$L$40</definedName>
    <definedName name="_xlnm.Print_Area" localSheetId="4">男子２部!$A$1:$L$32</definedName>
    <definedName name="_xlnm.Print_Area" localSheetId="5">男子３部!$A$1:$L$32</definedName>
    <definedName name="_xlnm.Print_Area" localSheetId="9">男子若手の部!$A$1:$L$40</definedName>
    <definedName name="_xlnm.Print_Area" localSheetId="2">入会申込書!$A$1:$H$29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9" l="1"/>
  <c r="E7" i="2"/>
  <c r="N3" i="3"/>
  <c r="N3" i="4"/>
  <c r="N3" i="5"/>
  <c r="N3" i="6"/>
  <c r="N3" i="7"/>
  <c r="N3" i="8"/>
  <c r="N3" i="13"/>
  <c r="M3" i="9"/>
  <c r="M3" i="10"/>
  <c r="P3" i="2"/>
  <c r="B2" i="3"/>
  <c r="B2" i="4"/>
  <c r="B2" i="5"/>
  <c r="B2" i="6"/>
  <c r="B2" i="7"/>
  <c r="B2" i="8"/>
  <c r="B2" i="13"/>
  <c r="B2" i="9"/>
  <c r="B2" i="10"/>
  <c r="B2" i="2"/>
  <c r="F3" i="12"/>
  <c r="D4" i="12"/>
  <c r="F10" i="13"/>
  <c r="F10" i="4"/>
  <c r="F10" i="5"/>
  <c r="F10" i="6"/>
  <c r="F10" i="7"/>
  <c r="F10" i="8"/>
  <c r="F10" i="3"/>
  <c r="E5" i="10"/>
  <c r="E10" i="9"/>
  <c r="E11" i="9"/>
  <c r="F9" i="9"/>
  <c r="E9" i="9"/>
  <c r="E8" i="9"/>
  <c r="E6" i="9"/>
  <c r="E11" i="3"/>
  <c r="E11" i="4"/>
  <c r="E11" i="5"/>
  <c r="E11" i="6"/>
  <c r="E11" i="7"/>
  <c r="E11" i="8"/>
  <c r="E11" i="13"/>
  <c r="E11" i="2"/>
  <c r="E12" i="3"/>
  <c r="E12" i="4"/>
  <c r="E12" i="5"/>
  <c r="E12" i="6"/>
  <c r="E12" i="7"/>
  <c r="E12" i="8"/>
  <c r="E12" i="13"/>
  <c r="E12" i="2"/>
  <c r="F10" i="2"/>
  <c r="E10" i="3"/>
  <c r="E10" i="4"/>
  <c r="E10" i="5"/>
  <c r="E10" i="6"/>
  <c r="E10" i="7"/>
  <c r="E10" i="8"/>
  <c r="E10" i="13"/>
  <c r="E10" i="2"/>
  <c r="E9" i="3"/>
  <c r="E9" i="4"/>
  <c r="E9" i="5"/>
  <c r="E9" i="6"/>
  <c r="E9" i="7"/>
  <c r="E9" i="8"/>
  <c r="E9" i="13"/>
  <c r="E9" i="2"/>
  <c r="E7" i="3"/>
  <c r="E7" i="4"/>
  <c r="E7" i="5"/>
  <c r="E7" i="6"/>
  <c r="E7" i="7"/>
  <c r="E7" i="8"/>
  <c r="E7" i="13"/>
  <c r="E6" i="3"/>
  <c r="E6" i="4"/>
  <c r="E6" i="5"/>
  <c r="E6" i="6"/>
  <c r="E6" i="7"/>
  <c r="E6" i="8"/>
  <c r="E6" i="13"/>
  <c r="E6" i="2"/>
  <c r="E5" i="3"/>
  <c r="E5" i="4"/>
  <c r="E5" i="5"/>
  <c r="E5" i="6"/>
  <c r="E5" i="7"/>
  <c r="E5" i="8"/>
  <c r="E5" i="13"/>
  <c r="E5" i="2"/>
  <c r="G10" i="1"/>
  <c r="G9" i="1"/>
  <c r="G8" i="1"/>
  <c r="G6" i="1"/>
  <c r="F24" i="13" l="1"/>
  <c r="F23" i="13"/>
  <c r="F22" i="13"/>
  <c r="F21" i="13"/>
  <c r="F20" i="13"/>
  <c r="F19" i="13"/>
  <c r="F18" i="13"/>
  <c r="F17" i="13"/>
  <c r="F16" i="13"/>
  <c r="F17" i="8"/>
  <c r="F53" i="10"/>
  <c r="F48" i="10"/>
  <c r="F43" i="10"/>
  <c r="F38" i="10"/>
  <c r="F33" i="10"/>
  <c r="F28" i="10"/>
  <c r="F23" i="10"/>
  <c r="F18" i="10"/>
  <c r="F13" i="10"/>
  <c r="F29" i="9"/>
  <c r="F24" i="9"/>
  <c r="F19" i="9"/>
  <c r="F14" i="9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6" i="8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</calcChain>
</file>

<file path=xl/sharedStrings.xml><?xml version="1.0" encoding="utf-8"?>
<sst xmlns="http://schemas.openxmlformats.org/spreadsheetml/2006/main" count="773" uniqueCount="132">
  <si>
    <t>携帯電話番号</t>
    <rPh sb="0" eb="2">
      <t>ケイタイ</t>
    </rPh>
    <rPh sb="2" eb="4">
      <t>デンワ</t>
    </rPh>
    <rPh sb="4" eb="6">
      <t>バンゴウ</t>
    </rPh>
    <phoneticPr fontId="3"/>
  </si>
  <si>
    <t>Ｅ-MAIL</t>
    <phoneticPr fontId="3"/>
  </si>
  <si>
    <t>ＮＯ．</t>
    <phoneticPr fontId="3"/>
  </si>
  <si>
    <t>氏名</t>
    <rPh sb="0" eb="2">
      <t>シメイ</t>
    </rPh>
    <phoneticPr fontId="3"/>
  </si>
  <si>
    <t>旧姓</t>
    <rPh sb="0" eb="2">
      <t>キュウセイ</t>
    </rPh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</si>
  <si>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</si>
  <si>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卒業年</t>
    <phoneticPr fontId="3"/>
  </si>
  <si>
    <t>備考</t>
    <rPh sb="0" eb="2">
      <t>ビコウ</t>
    </rPh>
    <phoneticPr fontId="3"/>
  </si>
  <si>
    <t>例</t>
    <rPh sb="0" eb="1">
      <t>レイ</t>
    </rPh>
    <phoneticPr fontId="3"/>
  </si>
  <si>
    <t>関西　太郎</t>
    <rPh sb="0" eb="2">
      <t>カンサイ</t>
    </rPh>
    <rPh sb="3" eb="5">
      <t>タロウ</t>
    </rPh>
    <phoneticPr fontId="3"/>
  </si>
  <si>
    <t>カンサイ　タロウ</t>
    <phoneticPr fontId="3"/>
  </si>
  <si>
    <t>学連</t>
    <rPh sb="0" eb="1">
      <t>ガク</t>
    </rPh>
    <rPh sb="1" eb="2">
      <t>レン</t>
    </rPh>
    <phoneticPr fontId="3"/>
  </si>
  <si>
    <r>
      <t>H</t>
    </r>
    <r>
      <rPr>
        <sz val="11"/>
        <color indexed="8"/>
        <rFont val="ＭＳ Ｐゴシック"/>
        <family val="3"/>
        <charset val="128"/>
      </rPr>
      <t>10</t>
    </r>
    <phoneticPr fontId="3"/>
  </si>
  <si>
    <t>事務局記入欄</t>
    <rPh sb="0" eb="3">
      <t>ジムキョク</t>
    </rPh>
    <rPh sb="3" eb="5">
      <t>キニュウ</t>
    </rPh>
    <rPh sb="5" eb="6">
      <t>ラン</t>
    </rPh>
    <phoneticPr fontId="3"/>
  </si>
  <si>
    <t>大学コード入力欄</t>
    <rPh sb="5" eb="7">
      <t>ニュウリョク</t>
    </rPh>
    <rPh sb="7" eb="8">
      <t>ラン</t>
    </rPh>
    <phoneticPr fontId="3"/>
  </si>
  <si>
    <t>入会日</t>
    <rPh sb="0" eb="2">
      <t>ニュウカイ</t>
    </rPh>
    <rPh sb="2" eb="3">
      <t>ビ</t>
    </rPh>
    <phoneticPr fontId="3"/>
  </si>
  <si>
    <t>20　　　　年　　　　月　　　　日</t>
    <rPh sb="6" eb="7">
      <t>ネン</t>
    </rPh>
    <rPh sb="11" eb="12">
      <t>ツキ</t>
    </rPh>
    <rPh sb="16" eb="17">
      <t>ヒ</t>
    </rPh>
    <phoneticPr fontId="3"/>
  </si>
  <si>
    <t>事務局受付</t>
    <rPh sb="0" eb="3">
      <t>ジムキョク</t>
    </rPh>
    <rPh sb="3" eb="5">
      <t>ウケツケ</t>
    </rPh>
    <phoneticPr fontId="3"/>
  </si>
  <si>
    <t>会費確認</t>
    <rPh sb="0" eb="2">
      <t>カイヒ</t>
    </rPh>
    <rPh sb="2" eb="4">
      <t>カクニン</t>
    </rPh>
    <phoneticPr fontId="3"/>
  </si>
  <si>
    <t>大会日</t>
    <rPh sb="0" eb="2">
      <t>タイカイ</t>
    </rPh>
    <rPh sb="2" eb="3">
      <t>ビ</t>
    </rPh>
    <phoneticPr fontId="1"/>
  </si>
  <si>
    <t>男子１部　申込書</t>
    <rPh sb="0" eb="2">
      <t>ダンシ</t>
    </rPh>
    <rPh sb="3" eb="4">
      <t>ブ</t>
    </rPh>
    <rPh sb="5" eb="8">
      <t>モウシコミショ</t>
    </rPh>
    <phoneticPr fontId="3"/>
  </si>
  <si>
    <t>錬士</t>
    <rPh sb="0" eb="2">
      <t>レンシ</t>
    </rPh>
    <phoneticPr fontId="1"/>
  </si>
  <si>
    <t>八</t>
    <rPh sb="0" eb="1">
      <t>ハチ</t>
    </rPh>
    <phoneticPr fontId="1"/>
  </si>
  <si>
    <t>未</t>
    <rPh sb="0" eb="1">
      <t>ミ</t>
    </rPh>
    <phoneticPr fontId="1"/>
  </si>
  <si>
    <t>教士</t>
    <rPh sb="0" eb="2">
      <t>キョウシ</t>
    </rPh>
    <phoneticPr fontId="1"/>
  </si>
  <si>
    <t>七</t>
    <rPh sb="0" eb="1">
      <t>ナナ</t>
    </rPh>
    <phoneticPr fontId="1"/>
  </si>
  <si>
    <t>済</t>
    <rPh sb="0" eb="1">
      <t>スミ</t>
    </rPh>
    <phoneticPr fontId="1"/>
  </si>
  <si>
    <t>大学名</t>
    <rPh sb="0" eb="2">
      <t>ダイガク</t>
    </rPh>
    <rPh sb="2" eb="3">
      <t>メイ</t>
    </rPh>
    <phoneticPr fontId="1"/>
  </si>
  <si>
    <t>範士</t>
    <rPh sb="0" eb="2">
      <t>ハンシ</t>
    </rPh>
    <phoneticPr fontId="1"/>
  </si>
  <si>
    <t>六</t>
    <rPh sb="0" eb="1">
      <t>ロク</t>
    </rPh>
    <phoneticPr fontId="1"/>
  </si>
  <si>
    <t>団体名</t>
    <rPh sb="0" eb="3">
      <t>ダンタイメイ</t>
    </rPh>
    <phoneticPr fontId="1"/>
  </si>
  <si>
    <t>五</t>
    <rPh sb="0" eb="1">
      <t>ゴ</t>
    </rPh>
    <phoneticPr fontId="1"/>
  </si>
  <si>
    <t>代表者名</t>
    <rPh sb="0" eb="3">
      <t>ダイヒョウシャ</t>
    </rPh>
    <rPh sb="3" eb="4">
      <t>メイ</t>
    </rPh>
    <phoneticPr fontId="1"/>
  </si>
  <si>
    <t>四</t>
    <rPh sb="0" eb="1">
      <t>ヨン</t>
    </rPh>
    <phoneticPr fontId="1"/>
  </si>
  <si>
    <t>監督名</t>
    <rPh sb="0" eb="2">
      <t>カントク</t>
    </rPh>
    <rPh sb="2" eb="3">
      <t>メイ</t>
    </rPh>
    <phoneticPr fontId="1"/>
  </si>
  <si>
    <t>三</t>
    <rPh sb="0" eb="1">
      <t>サン</t>
    </rPh>
    <phoneticPr fontId="1"/>
  </si>
  <si>
    <t>事務局責任者</t>
    <rPh sb="0" eb="3">
      <t>ジムキョク</t>
    </rPh>
    <rPh sb="3" eb="6">
      <t>セキニンシャ</t>
    </rPh>
    <phoneticPr fontId="1"/>
  </si>
  <si>
    <t>二</t>
    <rPh sb="0" eb="1">
      <t>ニ</t>
    </rPh>
    <phoneticPr fontId="1"/>
  </si>
  <si>
    <t>住所</t>
    <rPh sb="0" eb="2">
      <t>ジュウショ</t>
    </rPh>
    <phoneticPr fontId="1"/>
  </si>
  <si>
    <t>初</t>
    <rPh sb="0" eb="1">
      <t>ショ</t>
    </rPh>
    <phoneticPr fontId="1"/>
  </si>
  <si>
    <t>電話番号</t>
    <rPh sb="0" eb="2">
      <t>デンワ</t>
    </rPh>
    <rPh sb="2" eb="4">
      <t>バンゴウ</t>
    </rPh>
    <phoneticPr fontId="1"/>
  </si>
  <si>
    <t>級</t>
    <rPh sb="0" eb="1">
      <t>キュウ</t>
    </rPh>
    <phoneticPr fontId="1"/>
  </si>
  <si>
    <t>メールアドレス</t>
    <phoneticPr fontId="1"/>
  </si>
  <si>
    <t>-</t>
    <phoneticPr fontId="1"/>
  </si>
  <si>
    <t>氏　　　名</t>
    <rPh sb="0" eb="5">
      <t>シメイ</t>
    </rPh>
    <phoneticPr fontId="3"/>
  </si>
  <si>
    <t>年齢</t>
    <rPh sb="0" eb="2">
      <t>ネンレイ</t>
    </rPh>
    <phoneticPr fontId="3"/>
  </si>
  <si>
    <t>基準年齢</t>
    <rPh sb="0" eb="2">
      <t>キジュン</t>
    </rPh>
    <rPh sb="2" eb="4">
      <t>ネンレイ</t>
    </rPh>
    <phoneticPr fontId="3"/>
  </si>
  <si>
    <t>生年月日（西暦）</t>
    <rPh sb="0" eb="2">
      <t>セイネン</t>
    </rPh>
    <rPh sb="2" eb="4">
      <t>ガッピ</t>
    </rPh>
    <phoneticPr fontId="3"/>
  </si>
  <si>
    <t>段位</t>
    <rPh sb="0" eb="2">
      <t>ダンイ</t>
    </rPh>
    <phoneticPr fontId="3"/>
  </si>
  <si>
    <t>剣友会登録</t>
    <rPh sb="0" eb="1">
      <t>ケン</t>
    </rPh>
    <rPh sb="1" eb="2">
      <t>ユウ</t>
    </rPh>
    <rPh sb="2" eb="3">
      <t>カイ</t>
    </rPh>
    <rPh sb="3" eb="5">
      <t>トウロク</t>
    </rPh>
    <phoneticPr fontId="3"/>
  </si>
  <si>
    <t>性</t>
    <rPh sb="0" eb="1">
      <t>セイ</t>
    </rPh>
    <phoneticPr fontId="1"/>
  </si>
  <si>
    <t>名</t>
    <rPh sb="0" eb="1">
      <t>メイ</t>
    </rPh>
    <phoneticPr fontId="1"/>
  </si>
  <si>
    <t>記載例</t>
    <rPh sb="0" eb="2">
      <t>キサイ</t>
    </rPh>
    <rPh sb="2" eb="3">
      <t>レイ</t>
    </rPh>
    <phoneticPr fontId="1"/>
  </si>
  <si>
    <t>関西</t>
    <rPh sb="0" eb="2">
      <t>カンサイ</t>
    </rPh>
    <phoneticPr fontId="1"/>
  </si>
  <si>
    <t>太郎</t>
    <rPh sb="0" eb="2">
      <t>タロウ</t>
    </rPh>
    <phoneticPr fontId="1"/>
  </si>
  <si>
    <t>A</t>
    <phoneticPr fontId="3"/>
  </si>
  <si>
    <t>先</t>
    <rPh sb="0" eb="1">
      <t>セン</t>
    </rPh>
    <phoneticPr fontId="3"/>
  </si>
  <si>
    <t>次</t>
    <rPh sb="0" eb="1">
      <t>ツギ</t>
    </rPh>
    <phoneticPr fontId="3"/>
  </si>
  <si>
    <t>中</t>
    <rPh sb="0" eb="1">
      <t>チュウ</t>
    </rPh>
    <phoneticPr fontId="3"/>
  </si>
  <si>
    <t>副</t>
    <rPh sb="0" eb="1">
      <t>フク</t>
    </rPh>
    <phoneticPr fontId="3"/>
  </si>
  <si>
    <t>大</t>
    <rPh sb="0" eb="1">
      <t>ダイ</t>
    </rPh>
    <phoneticPr fontId="3"/>
  </si>
  <si>
    <t>B</t>
    <phoneticPr fontId="3"/>
  </si>
  <si>
    <t>C</t>
    <phoneticPr fontId="3"/>
  </si>
  <si>
    <t>D</t>
    <phoneticPr fontId="3"/>
  </si>
  <si>
    <t>※年齢は試合当日の満年齢とすること。 年齢制限は厳守して下さい。</t>
    <rPh sb="1" eb="3">
      <t>ネンレイ</t>
    </rPh>
    <rPh sb="4" eb="6">
      <t>シアイ</t>
    </rPh>
    <rPh sb="6" eb="8">
      <t>トウジツ</t>
    </rPh>
    <rPh sb="9" eb="10">
      <t>マン</t>
    </rPh>
    <rPh sb="10" eb="12">
      <t>ネンレイ</t>
    </rPh>
    <rPh sb="19" eb="21">
      <t>ネンレイ</t>
    </rPh>
    <rPh sb="21" eb="23">
      <t>セイゲン</t>
    </rPh>
    <rPh sb="24" eb="26">
      <t>ゲンシュ</t>
    </rPh>
    <rPh sb="28" eb="29">
      <t>クダ</t>
    </rPh>
    <phoneticPr fontId="3"/>
  </si>
  <si>
    <t>※オーダーは年齢の若い順に並べてください。</t>
    <phoneticPr fontId="3"/>
  </si>
  <si>
    <t>※生年月日及び剣友会登録の欄（未・済）は必ず記入して下さい。</t>
    <rPh sb="1" eb="3">
      <t>セイネン</t>
    </rPh>
    <rPh sb="3" eb="5">
      <t>ガッピ</t>
    </rPh>
    <rPh sb="5" eb="6">
      <t>オヨ</t>
    </rPh>
    <rPh sb="7" eb="8">
      <t>ケン</t>
    </rPh>
    <rPh sb="8" eb="9">
      <t>ユウ</t>
    </rPh>
    <rPh sb="9" eb="10">
      <t>カイ</t>
    </rPh>
    <rPh sb="10" eb="12">
      <t>トウロク</t>
    </rPh>
    <rPh sb="13" eb="14">
      <t>ラン</t>
    </rPh>
    <rPh sb="15" eb="16">
      <t>ミ</t>
    </rPh>
    <rPh sb="17" eb="18">
      <t>ス</t>
    </rPh>
    <rPh sb="20" eb="21">
      <t>カナラ</t>
    </rPh>
    <rPh sb="22" eb="24">
      <t>キニュウ</t>
    </rPh>
    <rPh sb="26" eb="27">
      <t>クダ</t>
    </rPh>
    <phoneticPr fontId="3"/>
  </si>
  <si>
    <t>男子2部　申込書</t>
    <rPh sb="0" eb="2">
      <t>ダンシ</t>
    </rPh>
    <rPh sb="3" eb="4">
      <t>ブ</t>
    </rPh>
    <rPh sb="5" eb="8">
      <t>モウシコミショ</t>
    </rPh>
    <phoneticPr fontId="3"/>
  </si>
  <si>
    <t>男子3部　申込書</t>
    <rPh sb="0" eb="2">
      <t>ダンシ</t>
    </rPh>
    <rPh sb="3" eb="4">
      <t>ブ</t>
    </rPh>
    <rPh sb="5" eb="8">
      <t>モウシコミショ</t>
    </rPh>
    <phoneticPr fontId="3"/>
  </si>
  <si>
    <t>女子1部　申込書</t>
    <rPh sb="0" eb="2">
      <t>ジョシ</t>
    </rPh>
    <rPh sb="3" eb="4">
      <t>ブ</t>
    </rPh>
    <rPh sb="5" eb="8">
      <t>モウシコミショ</t>
    </rPh>
    <phoneticPr fontId="3"/>
  </si>
  <si>
    <t>女子2部　申込書</t>
    <rPh sb="0" eb="2">
      <t>ジョシ</t>
    </rPh>
    <rPh sb="3" eb="4">
      <t>ブ</t>
    </rPh>
    <rPh sb="5" eb="8">
      <t>モウシコミショ</t>
    </rPh>
    <phoneticPr fontId="3"/>
  </si>
  <si>
    <t>女子3部　申込書</t>
    <rPh sb="0" eb="2">
      <t>ジョシ</t>
    </rPh>
    <rPh sb="3" eb="4">
      <t>ブ</t>
    </rPh>
    <rPh sb="5" eb="8">
      <t>モウシコミショ</t>
    </rPh>
    <phoneticPr fontId="3"/>
  </si>
  <si>
    <t>男子若手の部　申込書</t>
    <rPh sb="0" eb="2">
      <t>ダンシ</t>
    </rPh>
    <rPh sb="2" eb="4">
      <t>ワカテ</t>
    </rPh>
    <rPh sb="5" eb="6">
      <t>ブ</t>
    </rPh>
    <rPh sb="7" eb="10">
      <t>モウシコミショ</t>
    </rPh>
    <phoneticPr fontId="3"/>
  </si>
  <si>
    <t>20～29歳</t>
    <rPh sb="5" eb="6">
      <t>サイ</t>
    </rPh>
    <phoneticPr fontId="1"/>
  </si>
  <si>
    <t>演武　申込書</t>
    <rPh sb="0" eb="2">
      <t>エンブ</t>
    </rPh>
    <rPh sb="3" eb="6">
      <t>モウシコミショ</t>
    </rPh>
    <phoneticPr fontId="3"/>
  </si>
  <si>
    <t>－</t>
    <phoneticPr fontId="1"/>
  </si>
  <si>
    <t>記載例</t>
    <rPh sb="0" eb="3">
      <t>キサイ</t>
    </rPh>
    <phoneticPr fontId="1"/>
  </si>
  <si>
    <t>称号</t>
    <rPh sb="0" eb="2">
      <t>ショウゴウ</t>
    </rPh>
    <phoneticPr fontId="3"/>
  </si>
  <si>
    <t>氏名</t>
    <rPh sb="0" eb="2">
      <t>シメイ</t>
    </rPh>
    <phoneticPr fontId="1"/>
  </si>
  <si>
    <t>553-0002</t>
    <phoneticPr fontId="1"/>
  </si>
  <si>
    <t>大阪府大阪市福島区鷺洲**-*-*</t>
    <rPh sb="0" eb="11">
      <t>553-0002</t>
    </rPh>
    <phoneticPr fontId="1"/>
  </si>
  <si>
    <t>電話</t>
    <rPh sb="0" eb="2">
      <t>デンワ</t>
    </rPh>
    <phoneticPr fontId="1"/>
  </si>
  <si>
    <t>050-1234-5678</t>
    <phoneticPr fontId="1"/>
  </si>
  <si>
    <t>-</t>
  </si>
  <si>
    <t>＊演武にご出場いただける先輩の人数より，大会進行上，２試合場～３試合場で開催する場合もございます。</t>
    <rPh sb="1" eb="2">
      <t>ヒロシ</t>
    </rPh>
    <rPh sb="2" eb="3">
      <t>ブ</t>
    </rPh>
    <rPh sb="5" eb="7">
      <t>シュツジョウ</t>
    </rPh>
    <rPh sb="12" eb="14">
      <t>センパイ</t>
    </rPh>
    <rPh sb="15" eb="17">
      <t>ニンズウ</t>
    </rPh>
    <rPh sb="20" eb="22">
      <t>タイカイ</t>
    </rPh>
    <rPh sb="22" eb="24">
      <t>シンコウ</t>
    </rPh>
    <rPh sb="24" eb="25">
      <t>ジョウ</t>
    </rPh>
    <rPh sb="27" eb="29">
      <t>シアイ</t>
    </rPh>
    <rPh sb="29" eb="30">
      <t>ジョウ</t>
    </rPh>
    <rPh sb="32" eb="34">
      <t>シアイ</t>
    </rPh>
    <rPh sb="34" eb="35">
      <t>ジョウ</t>
    </rPh>
    <rPh sb="36" eb="38">
      <t>カイサイ</t>
    </rPh>
    <rPh sb="40" eb="42">
      <t>バアイ</t>
    </rPh>
    <phoneticPr fontId="3"/>
  </si>
  <si>
    <t>＊演武の時間は，開会式終了後に予定しています。</t>
    <rPh sb="1" eb="2">
      <t>エンブ</t>
    </rPh>
    <rPh sb="2" eb="3">
      <t>ブ</t>
    </rPh>
    <rPh sb="4" eb="6">
      <t>ジカン</t>
    </rPh>
    <rPh sb="8" eb="10">
      <t>カイカイ</t>
    </rPh>
    <rPh sb="10" eb="11">
      <t>シキ</t>
    </rPh>
    <rPh sb="11" eb="14">
      <t>シュウリョウゴ</t>
    </rPh>
    <rPh sb="15" eb="17">
      <t>ヨテイ</t>
    </rPh>
    <phoneticPr fontId="3"/>
  </si>
  <si>
    <t>＊受付は，開会式前までにお済ませください。</t>
    <rPh sb="1" eb="3">
      <t>ウケツケ</t>
    </rPh>
    <rPh sb="5" eb="7">
      <t>カイカイ</t>
    </rPh>
    <rPh sb="7" eb="8">
      <t>シキ</t>
    </rPh>
    <rPh sb="8" eb="9">
      <t>マエ</t>
    </rPh>
    <rPh sb="12" eb="14">
      <t>オス</t>
    </rPh>
    <phoneticPr fontId="3"/>
  </si>
  <si>
    <t>＊プログラム，記念品，弁当引換券は受付にて用意しております。</t>
    <rPh sb="7" eb="10">
      <t>キネンヒン</t>
    </rPh>
    <rPh sb="11" eb="13">
      <t>ベントウ</t>
    </rPh>
    <rPh sb="13" eb="16">
      <t>ヒキカエケン</t>
    </rPh>
    <rPh sb="17" eb="19">
      <t>ウケツケ</t>
    </rPh>
    <rPh sb="21" eb="23">
      <t>ヨウイ</t>
    </rPh>
    <phoneticPr fontId="3"/>
  </si>
  <si>
    <t>専任審判員登録　申込書</t>
    <rPh sb="0" eb="2">
      <t>センニン</t>
    </rPh>
    <rPh sb="2" eb="5">
      <t>シンパンイン</t>
    </rPh>
    <rPh sb="5" eb="7">
      <t>トウロク</t>
    </rPh>
    <rPh sb="8" eb="11">
      <t>モウシコミショ</t>
    </rPh>
    <phoneticPr fontId="3"/>
  </si>
  <si>
    <t>貴大学の先輩方には、選手として出場されずに終日審判をしていただける専任審判員の</t>
  </si>
  <si>
    <t>ご協力をお願いしております。別紙「大学別　専任審判員　依頼人数表」をご確認いただき</t>
  </si>
  <si>
    <t>＊服装は，稽古着・袴，または学生剣道連盟の服装（黒または紺色靴下はご持参ください）に準じることとします。</t>
    <rPh sb="1" eb="3">
      <t>フクソウ</t>
    </rPh>
    <rPh sb="5" eb="7">
      <t>ケイコ</t>
    </rPh>
    <rPh sb="7" eb="8">
      <t>キモノ</t>
    </rPh>
    <rPh sb="9" eb="10">
      <t>ハカマ</t>
    </rPh>
    <rPh sb="14" eb="16">
      <t>ガクセイ</t>
    </rPh>
    <rPh sb="16" eb="18">
      <t>ケンドウ</t>
    </rPh>
    <rPh sb="18" eb="20">
      <t>レンメイ</t>
    </rPh>
    <rPh sb="21" eb="23">
      <t>フクソウ</t>
    </rPh>
    <rPh sb="24" eb="25">
      <t>クロ</t>
    </rPh>
    <rPh sb="28" eb="29">
      <t>コン</t>
    </rPh>
    <rPh sb="29" eb="30">
      <t>イロ</t>
    </rPh>
    <rPh sb="30" eb="32">
      <t>クツシタ</t>
    </rPh>
    <rPh sb="33" eb="36">
      <t>ゴジサン</t>
    </rPh>
    <phoneticPr fontId="3"/>
  </si>
  <si>
    <t>入会申込書</t>
    <rPh sb="0" eb="2">
      <t>ニュウカイ</t>
    </rPh>
    <rPh sb="2" eb="5">
      <t>モウシコミショ</t>
    </rPh>
    <phoneticPr fontId="1"/>
  </si>
  <si>
    <t>男子１部</t>
    <rPh sb="0" eb="2">
      <t>ダンシ</t>
    </rPh>
    <rPh sb="3" eb="4">
      <t>ブ</t>
    </rPh>
    <phoneticPr fontId="1"/>
  </si>
  <si>
    <t>男子２部</t>
    <rPh sb="0" eb="2">
      <t>ダンシ</t>
    </rPh>
    <rPh sb="3" eb="4">
      <t>ブ</t>
    </rPh>
    <phoneticPr fontId="1"/>
  </si>
  <si>
    <t>男子３部</t>
    <rPh sb="0" eb="2">
      <t>ダンシ</t>
    </rPh>
    <rPh sb="3" eb="4">
      <t>ブ</t>
    </rPh>
    <phoneticPr fontId="1"/>
  </si>
  <si>
    <t>女子１部</t>
    <rPh sb="0" eb="2">
      <t>ジョシ</t>
    </rPh>
    <rPh sb="3" eb="4">
      <t>ブ</t>
    </rPh>
    <phoneticPr fontId="1"/>
  </si>
  <si>
    <t>女子２部</t>
    <rPh sb="0" eb="2">
      <t>ジョシ</t>
    </rPh>
    <rPh sb="3" eb="4">
      <t>ブ</t>
    </rPh>
    <phoneticPr fontId="1"/>
  </si>
  <si>
    <t>女子３部</t>
    <rPh sb="0" eb="2">
      <t>ジョシ</t>
    </rPh>
    <rPh sb="3" eb="4">
      <t>ブ</t>
    </rPh>
    <phoneticPr fontId="1"/>
  </si>
  <si>
    <t>男子若手の部</t>
    <rPh sb="0" eb="2">
      <t>ダンシ</t>
    </rPh>
    <rPh sb="2" eb="4">
      <t>ワカテ</t>
    </rPh>
    <rPh sb="5" eb="6">
      <t>ブ</t>
    </rPh>
    <phoneticPr fontId="1"/>
  </si>
  <si>
    <t>演武</t>
    <rPh sb="0" eb="2">
      <t>エンブ</t>
    </rPh>
    <phoneticPr fontId="1"/>
  </si>
  <si>
    <t>専任審判</t>
    <rPh sb="0" eb="2">
      <t>センニン</t>
    </rPh>
    <rPh sb="2" eb="4">
      <t>シンパン</t>
    </rPh>
    <phoneticPr fontId="1"/>
  </si>
  <si>
    <t>項目</t>
    <rPh sb="0" eb="2">
      <t>コウモク</t>
    </rPh>
    <phoneticPr fontId="1"/>
  </si>
  <si>
    <t>申込フォーム</t>
    <rPh sb="0" eb="2">
      <t>モウシコミ</t>
    </rPh>
    <phoneticPr fontId="1"/>
  </si>
  <si>
    <t>こちら</t>
    <phoneticPr fontId="1"/>
  </si>
  <si>
    <t>事務局責任者氏名</t>
    <rPh sb="0" eb="3">
      <t>ジムキョク</t>
    </rPh>
    <rPh sb="3" eb="6">
      <t>セキニンシャ</t>
    </rPh>
    <rPh sb="6" eb="8">
      <t>シメイ</t>
    </rPh>
    <phoneticPr fontId="3"/>
  </si>
  <si>
    <t>以下の入会申し込みをいたします。</t>
    <rPh sb="0" eb="2">
      <t>イカ</t>
    </rPh>
    <rPh sb="3" eb="5">
      <t>ニュウカイ</t>
    </rPh>
    <rPh sb="5" eb="6">
      <t>モウ</t>
    </rPh>
    <rPh sb="7" eb="8">
      <t>コ</t>
    </rPh>
    <phoneticPr fontId="3"/>
  </si>
  <si>
    <t>フリガナ</t>
    <phoneticPr fontId="3"/>
  </si>
  <si>
    <r>
      <rPr>
        <sz val="11"/>
        <color rgb="FFFF0000"/>
        <rFont val="ＭＳ Ｐゴシック"/>
        <family val="3"/>
        <charset val="128"/>
      </rPr>
      <t>＊卒業年度ではなく</t>
    </r>
    <r>
      <rPr>
        <b/>
        <u/>
        <sz val="11"/>
        <color rgb="FFFF0000"/>
        <rFont val="ＭＳ Ｐゴシック"/>
        <family val="3"/>
        <charset val="128"/>
      </rPr>
      <t>卒業年</t>
    </r>
    <r>
      <rPr>
        <sz val="11"/>
        <color rgb="FFFF0000"/>
        <rFont val="ＭＳ Ｐゴシック"/>
        <family val="3"/>
        <charset val="128"/>
      </rPr>
      <t>をお書きください</t>
    </r>
    <rPh sb="1" eb="3">
      <t>ソツギョウ</t>
    </rPh>
    <rPh sb="3" eb="5">
      <t>ネンド</t>
    </rPh>
    <rPh sb="9" eb="11">
      <t>ソツギョウ</t>
    </rPh>
    <rPh sb="11" eb="12">
      <t>ネン</t>
    </rPh>
    <rPh sb="14" eb="15">
      <t>カ</t>
    </rPh>
    <phoneticPr fontId="3"/>
  </si>
  <si>
    <t>※　事務工数削減ため、入会フォーマット（エクセル）にて作成の上、振込み受領証をｐｄｆ等で添付の上、
　　info@kansaigakuren.com　　事務局　のメールアドレスに送信、ご協力をお願い致します。</t>
    <rPh sb="2" eb="4">
      <t>ジム</t>
    </rPh>
    <rPh sb="76" eb="79">
      <t>ジムキョク</t>
    </rPh>
    <phoneticPr fontId="3"/>
  </si>
  <si>
    <t>開催回数</t>
    <rPh sb="0" eb="4">
      <t>カイサイカイスウ</t>
    </rPh>
    <phoneticPr fontId="1"/>
  </si>
  <si>
    <t>開催日</t>
    <rPh sb="0" eb="3">
      <t>カイサイビ</t>
    </rPh>
    <phoneticPr fontId="1"/>
  </si>
  <si>
    <t xml:space="preserve">  住所</t>
    <rPh sb="2" eb="4">
      <t>ジュウショ</t>
    </rPh>
    <phoneticPr fontId="1"/>
  </si>
  <si>
    <t xml:space="preserve">  電話番号</t>
    <rPh sb="2" eb="4">
      <t>デンワ</t>
    </rPh>
    <rPh sb="4" eb="6">
      <t>バンゴウ</t>
    </rPh>
    <phoneticPr fontId="1"/>
  </si>
  <si>
    <t xml:space="preserve">  メールアドレス</t>
    <phoneticPr fontId="1"/>
  </si>
  <si>
    <t>大学名</t>
    <rPh sb="0" eb="3">
      <t>ダイガクメイ</t>
    </rPh>
    <phoneticPr fontId="1"/>
  </si>
  <si>
    <t>女子個人の部　申込書</t>
    <rPh sb="0" eb="2">
      <t>ジョシ</t>
    </rPh>
    <rPh sb="2" eb="4">
      <t>コジン</t>
    </rPh>
    <rPh sb="5" eb="6">
      <t>ブ</t>
    </rPh>
    <rPh sb="7" eb="10">
      <t>モウシコミショ</t>
    </rPh>
    <phoneticPr fontId="3"/>
  </si>
  <si>
    <t>20代</t>
    <rPh sb="2" eb="3">
      <t>ダイ</t>
    </rPh>
    <phoneticPr fontId="1"/>
  </si>
  <si>
    <t>30代</t>
    <rPh sb="2" eb="3">
      <t>ダイ</t>
    </rPh>
    <phoneticPr fontId="1"/>
  </si>
  <si>
    <t>50代</t>
    <rPh sb="2" eb="3">
      <t>ダイ</t>
    </rPh>
    <phoneticPr fontId="1"/>
  </si>
  <si>
    <t>以上</t>
    <rPh sb="0" eb="2">
      <t>イジョウ</t>
    </rPh>
    <phoneticPr fontId="1"/>
  </si>
  <si>
    <t>40代</t>
    <rPh sb="2" eb="3">
      <t>ダイ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</si>
  <si>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</si>
  <si>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</si>
  <si>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50歳～</t>
    <rPh sb="2" eb="3">
      <t>サイ</t>
    </rPh>
    <phoneticPr fontId="1"/>
  </si>
  <si>
    <t>女子個人の部</t>
    <rPh sb="0" eb="2">
      <t>ジョシ</t>
    </rPh>
    <rPh sb="2" eb="4">
      <t>コジン</t>
    </rPh>
    <rPh sb="5" eb="6">
      <t>ブ</t>
    </rPh>
    <phoneticPr fontId="1"/>
  </si>
  <si>
    <t>第33回　関西学連剣友剣道大会申込書まとめ</t>
    <rPh sb="15" eb="17">
      <t>モウシコミ</t>
    </rPh>
    <rPh sb="17" eb="18">
      <t>ショ</t>
    </rPh>
    <phoneticPr fontId="1"/>
  </si>
  <si>
    <r>
      <rPr>
        <b/>
        <u/>
        <sz val="12"/>
        <color rgb="FFFF0000"/>
        <rFont val="ＭＳ Ｐゴシック"/>
        <family val="3"/>
        <charset val="128"/>
      </rPr>
      <t>"五段以上"</t>
    </r>
    <r>
      <rPr>
        <sz val="12"/>
        <rFont val="ＭＳ Ｐゴシック"/>
        <family val="3"/>
        <charset val="128"/>
      </rPr>
      <t>の審判員の選出をお願いいたします．</t>
    </r>
    <phoneticPr fontId="1"/>
  </si>
  <si>
    <t>＊審判会議を開会式前（※詳細は別途周知）に館内会議室にて行いますので，必ずお集まりください。</t>
    <rPh sb="1" eb="3">
      <t>シンパン</t>
    </rPh>
    <rPh sb="3" eb="5">
      <t>カイギ</t>
    </rPh>
    <rPh sb="6" eb="9">
      <t>カイカイシキ</t>
    </rPh>
    <rPh sb="9" eb="10">
      <t>マエ</t>
    </rPh>
    <rPh sb="12" eb="14">
      <t>ショウサイ</t>
    </rPh>
    <rPh sb="15" eb="17">
      <t>ベット</t>
    </rPh>
    <rPh sb="17" eb="19">
      <t>シュウチ</t>
    </rPh>
    <rPh sb="21" eb="23">
      <t>カンナイ</t>
    </rPh>
    <rPh sb="23" eb="26">
      <t>カイギシツ</t>
    </rPh>
    <rPh sb="28" eb="29">
      <t>オコナ</t>
    </rPh>
    <rPh sb="35" eb="36">
      <t>カナラ</t>
    </rPh>
    <rPh sb="38" eb="39">
      <t>アツ</t>
    </rPh>
    <phoneticPr fontId="3"/>
  </si>
  <si>
    <t>※旧姓がある場合、</t>
    <rPh sb="1" eb="3">
      <t>キュウセイ</t>
    </rPh>
    <rPh sb="6" eb="8">
      <t>バアイ</t>
    </rPh>
    <phoneticPr fontId="1"/>
  </si>
  <si>
    <t>　以下に記載ください</t>
    <rPh sb="1" eb="3">
      <t>イカ</t>
    </rPh>
    <rPh sb="4" eb="6">
      <t>キサイ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</si>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</sst>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4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14"/>
      <color indexed="8"/>
      <name val="HGP創英角ｺﾞｼｯｸUB"/>
      <family val="3"/>
      <charset val="128"/>
    </font>
    <font>
      <sz val="9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2"/>
      <name val="ＭＳ Ｐゴシック"/>
      <family val="3"/>
      <charset val="128"/>
    </font>
    <font>
      <sz val="14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HGP創英角ｺﾞｼｯｸUB"/>
      <family val="3"/>
      <charset val="128"/>
    </font>
    <font>
      <b/>
      <sz val="12"/>
      <name val="HGP創英角ｺﾞｼｯｸUB"/>
      <family val="3"/>
      <charset val="128"/>
    </font>
    <font>
      <b/>
      <sz val="9"/>
      <name val="HGP創英角ｺﾞｼｯｸUB"/>
      <family val="3"/>
      <charset val="128"/>
    </font>
    <font>
      <b/>
      <sz val="11"/>
      <name val="HGP創英角ｺﾞｼｯｸUB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1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4" fontId="12" fillId="0" borderId="0" xfId="0" applyNumberFormat="1" applyFont="1">
      <alignment vertical="center"/>
    </xf>
    <xf numFmtId="0" fontId="16" fillId="0" borderId="12" xfId="0" applyFont="1" applyBorder="1">
      <alignment vertical="center"/>
    </xf>
    <xf numFmtId="0" fontId="15" fillId="0" borderId="0" xfId="0" applyFont="1">
      <alignment vertical="center"/>
    </xf>
    <xf numFmtId="0" fontId="16" fillId="0" borderId="18" xfId="0" applyFont="1" applyBorder="1">
      <alignment vertical="center"/>
    </xf>
    <xf numFmtId="0" fontId="16" fillId="0" borderId="25" xfId="0" applyFont="1" applyBorder="1">
      <alignment vertical="center"/>
    </xf>
    <xf numFmtId="0" fontId="17" fillId="0" borderId="0" xfId="0" applyFont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9" fillId="0" borderId="0" xfId="0" applyFont="1">
      <alignment vertical="center"/>
    </xf>
    <xf numFmtId="0" fontId="29" fillId="7" borderId="2" xfId="0" applyFont="1" applyFill="1" applyBorder="1" applyAlignment="1">
      <alignment horizontal="center" vertical="center"/>
    </xf>
    <xf numFmtId="0" fontId="29" fillId="0" borderId="2" xfId="0" applyFont="1" applyBorder="1">
      <alignment vertical="center"/>
    </xf>
    <xf numFmtId="0" fontId="30" fillId="0" borderId="2" xfId="1" applyFont="1" applyBorder="1">
      <alignment vertical="center"/>
    </xf>
    <xf numFmtId="0" fontId="31" fillId="3" borderId="2" xfId="0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15" fillId="0" borderId="52" xfId="0" applyFont="1" applyBorder="1">
      <alignment vertical="center"/>
    </xf>
    <xf numFmtId="0" fontId="16" fillId="0" borderId="53" xfId="0" applyFont="1" applyBorder="1">
      <alignment vertical="center"/>
    </xf>
    <xf numFmtId="0" fontId="15" fillId="0" borderId="14" xfId="0" applyFont="1" applyBorder="1">
      <alignment vertical="center"/>
    </xf>
    <xf numFmtId="0" fontId="15" fillId="0" borderId="20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54" xfId="0" applyFont="1" applyBorder="1">
      <alignment vertical="center"/>
    </xf>
    <xf numFmtId="0" fontId="16" fillId="0" borderId="55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16" fillId="5" borderId="14" xfId="0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0" fontId="16" fillId="4" borderId="35" xfId="0" applyFont="1" applyFill="1" applyBorder="1" applyProtection="1">
      <alignment vertical="center"/>
      <protection locked="0"/>
    </xf>
    <xf numFmtId="0" fontId="16" fillId="4" borderId="2" xfId="0" applyFont="1" applyFill="1" applyBorder="1" applyProtection="1">
      <alignment vertical="center"/>
      <protection locked="0"/>
    </xf>
    <xf numFmtId="0" fontId="16" fillId="4" borderId="48" xfId="0" applyFont="1" applyFill="1" applyBorder="1" applyProtection="1">
      <alignment vertical="center"/>
      <protection locked="0"/>
    </xf>
    <xf numFmtId="14" fontId="16" fillId="4" borderId="35" xfId="0" applyNumberFormat="1" applyFont="1" applyFill="1" applyBorder="1" applyAlignment="1" applyProtection="1">
      <alignment horizontal="center" vertical="center"/>
      <protection locked="0"/>
    </xf>
    <xf numFmtId="0" fontId="16" fillId="4" borderId="35" xfId="0" applyFont="1" applyFill="1" applyBorder="1" applyAlignment="1" applyProtection="1">
      <alignment horizontal="center" vertical="center"/>
      <protection locked="0"/>
    </xf>
    <xf numFmtId="0" fontId="16" fillId="4" borderId="44" xfId="0" applyFont="1" applyFill="1" applyBorder="1" applyAlignment="1" applyProtection="1">
      <alignment horizontal="center" vertical="center"/>
      <protection locked="0"/>
    </xf>
    <xf numFmtId="14" fontId="16" fillId="4" borderId="2" xfId="0" applyNumberFormat="1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center" vertical="center"/>
      <protection locked="0"/>
    </xf>
    <xf numFmtId="0" fontId="16" fillId="4" borderId="46" xfId="0" applyFont="1" applyFill="1" applyBorder="1" applyAlignment="1" applyProtection="1">
      <alignment horizontal="center" vertical="center"/>
      <protection locked="0"/>
    </xf>
    <xf numFmtId="14" fontId="16" fillId="4" borderId="48" xfId="0" applyNumberFormat="1" applyFont="1" applyFill="1" applyBorder="1" applyAlignment="1" applyProtection="1">
      <alignment horizontal="center" vertical="center"/>
      <protection locked="0"/>
    </xf>
    <xf numFmtId="0" fontId="16" fillId="4" borderId="48" xfId="0" applyFont="1" applyFill="1" applyBorder="1" applyAlignment="1" applyProtection="1">
      <alignment horizontal="center" vertical="center"/>
      <protection locked="0"/>
    </xf>
    <xf numFmtId="0" fontId="16" fillId="4" borderId="49" xfId="0" applyFont="1" applyFill="1" applyBorder="1" applyAlignment="1" applyProtection="1">
      <alignment horizontal="center" vertical="center"/>
      <protection locked="0"/>
    </xf>
    <xf numFmtId="0" fontId="16" fillId="4" borderId="62" xfId="0" applyFont="1" applyFill="1" applyBorder="1" applyAlignment="1" applyProtection="1">
      <alignment horizontal="center" vertical="center" shrinkToFit="1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176" fontId="2" fillId="4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Continuous" vertical="center"/>
    </xf>
    <xf numFmtId="0" fontId="11" fillId="0" borderId="9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Continuous" vertical="center"/>
    </xf>
    <xf numFmtId="0" fontId="14" fillId="0" borderId="0" xfId="0" applyFont="1">
      <alignment vertical="center"/>
    </xf>
    <xf numFmtId="0" fontId="15" fillId="0" borderId="11" xfId="0" applyFont="1" applyBorder="1">
      <alignment vertical="center"/>
    </xf>
    <xf numFmtId="0" fontId="16" fillId="0" borderId="13" xfId="0" applyFont="1" applyBorder="1">
      <alignment vertical="center"/>
    </xf>
    <xf numFmtId="0" fontId="15" fillId="0" borderId="17" xfId="0" applyFont="1" applyBorder="1">
      <alignment vertical="center"/>
    </xf>
    <xf numFmtId="0" fontId="16" fillId="0" borderId="19" xfId="0" applyFont="1" applyBorder="1">
      <alignment vertical="center"/>
    </xf>
    <xf numFmtId="0" fontId="15" fillId="0" borderId="23" xfId="0" applyFont="1" applyBorder="1">
      <alignment vertical="center"/>
    </xf>
    <xf numFmtId="0" fontId="16" fillId="0" borderId="24" xfId="0" applyFont="1" applyBorder="1">
      <alignment vertical="center"/>
    </xf>
    <xf numFmtId="0" fontId="16" fillId="5" borderId="26" xfId="0" applyFont="1" applyFill="1" applyBorder="1" applyAlignment="1">
      <alignment horizontal="center" vertical="center"/>
    </xf>
    <xf numFmtId="0" fontId="15" fillId="0" borderId="28" xfId="0" applyFont="1" applyBorder="1">
      <alignment vertical="center"/>
    </xf>
    <xf numFmtId="0" fontId="14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17" fillId="0" borderId="33" xfId="0" applyFont="1" applyBorder="1" applyAlignment="1">
      <alignment vertical="center" shrinkToFit="1"/>
    </xf>
    <xf numFmtId="0" fontId="17" fillId="0" borderId="34" xfId="0" applyFont="1" applyBorder="1" applyAlignment="1">
      <alignment vertical="center" shrinkToFit="1"/>
    </xf>
    <xf numFmtId="0" fontId="17" fillId="0" borderId="35" xfId="0" applyFont="1" applyBorder="1" applyAlignment="1">
      <alignment horizontal="centerContinuous" vertical="center" shrinkToFit="1"/>
    </xf>
    <xf numFmtId="0" fontId="17" fillId="0" borderId="38" xfId="0" applyFont="1" applyBorder="1" applyAlignment="1">
      <alignment vertical="center" shrinkToFit="1"/>
    </xf>
    <xf numFmtId="0" fontId="17" fillId="0" borderId="8" xfId="0" applyFont="1" applyBorder="1" applyAlignment="1">
      <alignment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39" xfId="0" applyFont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8" fillId="0" borderId="11" xfId="0" applyFont="1" applyBorder="1" applyAlignment="1">
      <alignment horizontal="centerContinuous" vertical="center" shrinkToFit="1"/>
    </xf>
    <xf numFmtId="0" fontId="18" fillId="0" borderId="12" xfId="0" applyFont="1" applyBorder="1" applyAlignment="1">
      <alignment horizontal="centerContinuous" vertical="center" shrinkToFit="1"/>
    </xf>
    <xf numFmtId="0" fontId="19" fillId="2" borderId="13" xfId="0" applyFont="1" applyFill="1" applyBorder="1" applyAlignment="1">
      <alignment horizontal="center" vertical="center"/>
    </xf>
    <xf numFmtId="14" fontId="19" fillId="2" borderId="13" xfId="0" applyNumberFormat="1" applyFont="1" applyFill="1" applyBorder="1" applyAlignment="1">
      <alignment horizontal="center" vertical="center"/>
    </xf>
    <xf numFmtId="0" fontId="19" fillId="2" borderId="42" xfId="0" applyFont="1" applyFill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6" fillId="0" borderId="35" xfId="0" applyFont="1" applyBorder="1">
      <alignment vertical="center"/>
    </xf>
    <xf numFmtId="0" fontId="19" fillId="0" borderId="3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6" fillId="0" borderId="48" xfId="0" applyFont="1" applyBorder="1">
      <alignment vertical="center"/>
    </xf>
    <xf numFmtId="0" fontId="19" fillId="0" borderId="4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9" fillId="2" borderId="13" xfId="0" applyFont="1" applyFill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48" xfId="0" applyFont="1" applyBorder="1" applyAlignment="1">
      <alignment horizontal="center" vertical="center" shrinkToFit="1"/>
    </xf>
    <xf numFmtId="0" fontId="11" fillId="0" borderId="56" xfId="0" applyFont="1" applyBorder="1">
      <alignment vertical="center"/>
    </xf>
    <xf numFmtId="0" fontId="17" fillId="0" borderId="58" xfId="0" applyFont="1" applyBorder="1" applyAlignment="1">
      <alignment horizontal="center" vertical="center"/>
    </xf>
    <xf numFmtId="0" fontId="11" fillId="0" borderId="57" xfId="0" applyFont="1" applyBorder="1">
      <alignment vertical="center"/>
    </xf>
    <xf numFmtId="0" fontId="17" fillId="0" borderId="59" xfId="0" applyFont="1" applyBorder="1" applyAlignment="1">
      <alignment horizontal="center" vertical="center"/>
    </xf>
    <xf numFmtId="0" fontId="16" fillId="5" borderId="26" xfId="0" applyFont="1" applyFill="1" applyBorder="1">
      <alignment vertical="center"/>
    </xf>
    <xf numFmtId="0" fontId="20" fillId="0" borderId="33" xfId="0" applyFont="1" applyBorder="1" applyAlignment="1">
      <alignment horizontal="centerContinuous" vertical="center" shrinkToFit="1"/>
    </xf>
    <xf numFmtId="0" fontId="20" fillId="0" borderId="34" xfId="0" applyFont="1" applyBorder="1" applyAlignment="1">
      <alignment horizontal="centerContinuous" vertical="center" shrinkToFit="1"/>
    </xf>
    <xf numFmtId="0" fontId="28" fillId="0" borderId="35" xfId="0" applyFont="1" applyBorder="1" applyAlignment="1">
      <alignment horizontal="center" vertical="center" shrinkToFit="1"/>
    </xf>
    <xf numFmtId="0" fontId="28" fillId="0" borderId="44" xfId="0" applyFont="1" applyBorder="1" applyAlignment="1">
      <alignment horizontal="center" vertical="center" shrinkToFit="1"/>
    </xf>
    <xf numFmtId="0" fontId="28" fillId="0" borderId="50" xfId="0" applyFont="1" applyBorder="1" applyAlignment="1">
      <alignment horizontal="centerContinuous" vertical="center" shrinkToFit="1"/>
    </xf>
    <xf numFmtId="0" fontId="17" fillId="0" borderId="2" xfId="0" applyFont="1" applyBorder="1" applyAlignment="1">
      <alignment horizontal="centerContinuous" vertical="center" shrinkToFit="1"/>
    </xf>
    <xf numFmtId="0" fontId="16" fillId="5" borderId="2" xfId="0" applyFont="1" applyFill="1" applyBorder="1" applyAlignment="1">
      <alignment horizontal="center" vertical="center"/>
    </xf>
    <xf numFmtId="14" fontId="16" fillId="5" borderId="2" xfId="0" applyNumberFormat="1" applyFont="1" applyFill="1" applyBorder="1" applyAlignment="1">
      <alignment horizontal="center" vertical="center"/>
    </xf>
    <xf numFmtId="0" fontId="16" fillId="5" borderId="46" xfId="0" applyFont="1" applyFill="1" applyBorder="1" applyAlignment="1">
      <alignment horizontal="center" vertical="center"/>
    </xf>
    <xf numFmtId="0" fontId="16" fillId="5" borderId="2" xfId="0" applyFont="1" applyFill="1" applyBorder="1">
      <alignment vertical="center"/>
    </xf>
    <xf numFmtId="0" fontId="28" fillId="0" borderId="51" xfId="0" applyFont="1" applyBorder="1" applyAlignment="1">
      <alignment horizontal="centerContinuous" vertical="center" shrinkToFit="1"/>
    </xf>
    <xf numFmtId="0" fontId="17" fillId="0" borderId="48" xfId="0" applyFont="1" applyBorder="1" applyAlignment="1">
      <alignment horizontal="centerContinuous" vertical="center" shrinkToFit="1"/>
    </xf>
    <xf numFmtId="0" fontId="28" fillId="0" borderId="0" xfId="0" applyFont="1" applyAlignment="1">
      <alignment horizontal="centerContinuous" vertical="center" shrinkToFit="1"/>
    </xf>
    <xf numFmtId="0" fontId="17" fillId="0" borderId="0" xfId="0" applyFont="1" applyAlignment="1">
      <alignment horizontal="centerContinuous" vertical="center" shrinkToFit="1"/>
    </xf>
    <xf numFmtId="0" fontId="16" fillId="0" borderId="0" xfId="0" applyFont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Continuous" vertical="center" shrinkToFit="1"/>
    </xf>
    <xf numFmtId="0" fontId="17" fillId="0" borderId="15" xfId="0" applyFont="1" applyBorder="1" applyAlignment="1">
      <alignment horizontal="centerContinuous" vertical="center" shrinkToFit="1"/>
    </xf>
    <xf numFmtId="0" fontId="16" fillId="0" borderId="15" xfId="0" applyFont="1" applyBorder="1" applyAlignment="1">
      <alignment horizontal="left" vertical="center"/>
    </xf>
    <xf numFmtId="0" fontId="28" fillId="0" borderId="35" xfId="0" applyFont="1" applyBorder="1" applyAlignment="1" applyProtection="1">
      <alignment horizontal="center" vertical="center" shrinkToFit="1"/>
      <protection locked="0"/>
    </xf>
    <xf numFmtId="49" fontId="16" fillId="4" borderId="26" xfId="0" applyNumberFormat="1" applyFont="1" applyFill="1" applyBorder="1" applyAlignment="1" applyProtection="1">
      <alignment horizontal="center" vertical="center"/>
      <protection locked="0"/>
    </xf>
    <xf numFmtId="49" fontId="16" fillId="4" borderId="24" xfId="0" applyNumberFormat="1" applyFont="1" applyFill="1" applyBorder="1" applyAlignment="1" applyProtection="1">
      <alignment horizontal="center" vertical="center"/>
      <protection locked="0"/>
    </xf>
    <xf numFmtId="49" fontId="16" fillId="4" borderId="25" xfId="0" applyNumberFormat="1" applyFont="1" applyFill="1" applyBorder="1" applyAlignment="1" applyProtection="1">
      <alignment horizontal="center" vertical="center"/>
      <protection locked="0"/>
    </xf>
    <xf numFmtId="0" fontId="14" fillId="4" borderId="54" xfId="0" applyFont="1" applyFill="1" applyBorder="1" applyAlignment="1" applyProtection="1">
      <alignment horizontal="center" vertical="center"/>
      <protection locked="0"/>
    </xf>
    <xf numFmtId="0" fontId="14" fillId="4" borderId="61" xfId="0" applyFont="1" applyFill="1" applyBorder="1" applyAlignment="1" applyProtection="1">
      <alignment horizontal="center" vertical="center"/>
      <protection locked="0"/>
    </xf>
    <xf numFmtId="0" fontId="14" fillId="4" borderId="55" xfId="0" applyFont="1" applyFill="1" applyBorder="1" applyAlignment="1" applyProtection="1">
      <alignment horizontal="center" vertical="center"/>
      <protection locked="0"/>
    </xf>
    <xf numFmtId="0" fontId="16" fillId="5" borderId="15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6" fillId="4" borderId="52" xfId="0" applyFont="1" applyFill="1" applyBorder="1" applyAlignment="1" applyProtection="1">
      <alignment horizontal="center" vertical="center"/>
      <protection locked="0"/>
    </xf>
    <xf numFmtId="0" fontId="16" fillId="4" borderId="60" xfId="0" applyFont="1" applyFill="1" applyBorder="1" applyAlignment="1" applyProtection="1">
      <alignment horizontal="center" vertical="center"/>
      <protection locked="0"/>
    </xf>
    <xf numFmtId="0" fontId="16" fillId="4" borderId="53" xfId="0" applyFont="1" applyFill="1" applyBorder="1" applyAlignment="1" applyProtection="1">
      <alignment horizontal="center" vertical="center"/>
      <protection locked="0"/>
    </xf>
    <xf numFmtId="0" fontId="16" fillId="4" borderId="14" xfId="0" applyFont="1" applyFill="1" applyBorder="1" applyAlignment="1" applyProtection="1">
      <alignment horizontal="center" vertical="center"/>
      <protection locked="0"/>
    </xf>
    <xf numFmtId="0" fontId="16" fillId="4" borderId="15" xfId="0" applyFont="1" applyFill="1" applyBorder="1" applyAlignment="1" applyProtection="1">
      <alignment horizontal="center" vertical="center"/>
      <protection locked="0"/>
    </xf>
    <xf numFmtId="0" fontId="16" fillId="4" borderId="12" xfId="0" applyFont="1" applyFill="1" applyBorder="1" applyAlignment="1" applyProtection="1">
      <alignment horizontal="center" vertical="center"/>
      <protection locked="0"/>
    </xf>
    <xf numFmtId="0" fontId="16" fillId="4" borderId="20" xfId="0" applyFont="1" applyFill="1" applyBorder="1" applyAlignment="1" applyProtection="1">
      <alignment horizontal="center" vertical="center"/>
      <protection locked="0"/>
    </xf>
    <xf numFmtId="0" fontId="16" fillId="4" borderId="21" xfId="0" applyFont="1" applyFill="1" applyBorder="1" applyAlignment="1" applyProtection="1">
      <alignment horizontal="center" vertical="center"/>
      <protection locked="0"/>
    </xf>
    <xf numFmtId="0" fontId="16" fillId="4" borderId="18" xfId="0" applyFont="1" applyFill="1" applyBorder="1" applyAlignment="1" applyProtection="1">
      <alignment horizontal="center" vertical="center"/>
      <protection locked="0"/>
    </xf>
    <xf numFmtId="0" fontId="16" fillId="4" borderId="63" xfId="0" applyFont="1" applyFill="1" applyBorder="1" applyAlignment="1" applyProtection="1">
      <alignment horizontal="left" vertical="center" shrinkToFit="1"/>
      <protection locked="0"/>
    </xf>
    <xf numFmtId="0" fontId="16" fillId="4" borderId="24" xfId="0" applyFont="1" applyFill="1" applyBorder="1" applyAlignment="1" applyProtection="1">
      <alignment horizontal="left" vertical="center" shrinkToFit="1"/>
      <protection locked="0"/>
    </xf>
    <xf numFmtId="0" fontId="16" fillId="4" borderId="25" xfId="0" applyFont="1" applyFill="1" applyBorder="1" applyAlignment="1" applyProtection="1">
      <alignment horizontal="left" vertical="center" shrinkToFi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0" fontId="7" fillId="5" borderId="3" xfId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11" fillId="0" borderId="43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4" fillId="5" borderId="32" xfId="0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 vertical="center" shrinkToFit="1"/>
    </xf>
    <xf numFmtId="0" fontId="17" fillId="0" borderId="40" xfId="0" applyFont="1" applyBorder="1" applyAlignment="1">
      <alignment horizontal="center" vertical="center" shrinkToFit="1"/>
    </xf>
    <xf numFmtId="0" fontId="18" fillId="0" borderId="36" xfId="0" applyFont="1" applyBorder="1" applyAlignment="1">
      <alignment horizontal="center" vertical="center" shrinkToFit="1"/>
    </xf>
    <xf numFmtId="0" fontId="18" fillId="0" borderId="40" xfId="0" applyFont="1" applyBorder="1" applyAlignment="1">
      <alignment horizontal="center" vertical="center" shrinkToFit="1"/>
    </xf>
    <xf numFmtId="0" fontId="17" fillId="0" borderId="37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 shrinkToFit="1"/>
    </xf>
    <xf numFmtId="49" fontId="16" fillId="5" borderId="26" xfId="0" applyNumberFormat="1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center" vertical="center"/>
    </xf>
    <xf numFmtId="0" fontId="16" fillId="5" borderId="27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center" vertical="center"/>
    </xf>
    <xf numFmtId="0" fontId="16" fillId="4" borderId="16" xfId="0" applyFont="1" applyFill="1" applyBorder="1" applyAlignment="1" applyProtection="1">
      <alignment horizontal="center" vertical="center"/>
      <protection locked="0"/>
    </xf>
    <xf numFmtId="0" fontId="16" fillId="5" borderId="20" xfId="0" applyFont="1" applyFill="1" applyBorder="1" applyAlignment="1">
      <alignment horizontal="center" vertical="center"/>
    </xf>
    <xf numFmtId="0" fontId="16" fillId="5" borderId="21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4" xfId="0" applyFont="1" applyFill="1" applyBorder="1" applyAlignment="1">
      <alignment horizontal="left" vertical="center" shrinkToFit="1"/>
    </xf>
    <xf numFmtId="0" fontId="16" fillId="5" borderId="27" xfId="0" applyFont="1" applyFill="1" applyBorder="1" applyAlignment="1">
      <alignment horizontal="left" vertical="center" shrinkToFit="1"/>
    </xf>
    <xf numFmtId="0" fontId="11" fillId="0" borderId="56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6" fillId="4" borderId="2" xfId="0" applyFont="1" applyFill="1" applyBorder="1" applyAlignment="1" applyProtection="1">
      <alignment horizontal="left" vertical="center"/>
      <protection locked="0"/>
    </xf>
    <xf numFmtId="0" fontId="16" fillId="4" borderId="46" xfId="0" applyFont="1" applyFill="1" applyBorder="1" applyAlignment="1" applyProtection="1">
      <alignment horizontal="left" vertical="center"/>
      <protection locked="0"/>
    </xf>
    <xf numFmtId="49" fontId="16" fillId="4" borderId="48" xfId="0" applyNumberFormat="1" applyFont="1" applyFill="1" applyBorder="1" applyAlignment="1" applyProtection="1">
      <alignment horizontal="left" vertical="center"/>
      <protection locked="0"/>
    </xf>
    <xf numFmtId="0" fontId="16" fillId="6" borderId="48" xfId="0" applyFont="1" applyFill="1" applyBorder="1" applyAlignment="1">
      <alignment horizontal="left" vertical="center"/>
    </xf>
    <xf numFmtId="0" fontId="16" fillId="6" borderId="49" xfId="0" applyFont="1" applyFill="1" applyBorder="1" applyAlignment="1">
      <alignment horizontal="left" vertical="center"/>
    </xf>
    <xf numFmtId="0" fontId="16" fillId="5" borderId="2" xfId="0" applyFont="1" applyFill="1" applyBorder="1" applyAlignment="1">
      <alignment horizontal="left" vertical="center"/>
    </xf>
    <xf numFmtId="0" fontId="16" fillId="5" borderId="46" xfId="0" applyFont="1" applyFill="1" applyBorder="1" applyAlignment="1">
      <alignment horizontal="left" vertical="center"/>
    </xf>
    <xf numFmtId="0" fontId="16" fillId="5" borderId="48" xfId="0" applyFont="1" applyFill="1" applyBorder="1" applyAlignment="1">
      <alignment horizontal="left" vertical="center"/>
    </xf>
    <xf numFmtId="0" fontId="16" fillId="5" borderId="49" xfId="0" applyFont="1" applyFill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566430</xdr:colOff>
      <xdr:row>0</xdr:row>
      <xdr:rowOff>61309</xdr:rowOff>
    </xdr:from>
    <xdr:to>
      <xdr:col>7</xdr:col>
      <xdr:colOff>16078</xdr:colOff>
      <xdr:row>2</xdr:row>
      <xdr:rowOff>109067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E13CA8F-9B63-4977-BD2C-696D619F7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59389" y="61309"/>
          <a:ext cx="1797432" cy="428758"/>
        </a:xfrm>
        <a:prstGeom prst="rect">
          <a:avLst/>
        </a:prstGeom>
      </xdr:spPr>
    </xdr:pic>
    <xdr:clientData/>
  </xdr:twoCellAnchor>
  <xdr:twoCellAnchor>
    <xdr:from>
      <xdr:col>1</xdr:col>
      <xdr:colOff>38100</xdr:colOff>
      <xdr:row>11</xdr:row>
      <xdr:rowOff>134816</xdr:rowOff>
    </xdr:from>
    <xdr:to>
      <xdr:col>6</xdr:col>
      <xdr:colOff>1699260</xdr:colOff>
      <xdr:row>15</xdr:row>
      <xdr:rowOff>52754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6D3E460-6EA5-5BD7-835F-6C878E1780C3}"/>
            </a:ext>
          </a:extLst>
        </xdr:cNvPr>
        <xdr:cNvSpPr/>
      </xdr:nvSpPr>
      <xdr:spPr>
        <a:xfrm>
          <a:off x="3276600" y="2382716"/>
          <a:ext cx="4899660" cy="679938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上記に必要項目を入力の上、申込みいただく各部のシートへ選手情報等を入力してください。</a:t>
          </a:r>
        </a:p>
      </xdr:txBody>
    </xdr:sp>
    <xdr:clientData/>
  </xdr:twoCellAnchor>
  <xdr:twoCellAnchor editAs="oneCell">
    <xdr:from>
      <xdr:col>2</xdr:col>
      <xdr:colOff>422563</xdr:colOff>
      <xdr:row>15</xdr:row>
      <xdr:rowOff>94697</xdr:rowOff>
    </xdr:from>
    <xdr:to>
      <xdr:col>6</xdr:col>
      <xdr:colOff>512280</xdr:colOff>
      <xdr:row>23</xdr:row>
      <xdr:rowOff>60652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774C8C8-C4CC-23BE-0682-5B6BB1A0D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5072" y="3225824"/>
          <a:ext cx="3768099" cy="1517664"/>
        </a:xfrm>
        <a:prstGeom prst="rect">
          <a:avLst/>
        </a:prstGeom>
      </xdr:spPr>
    </xdr:pic>
    <xdr:clientData/>
  </xdr:twoCellAnchor>
  <xdr:twoCellAnchor>
    <xdr:from>
      <xdr:col>0</xdr:col>
      <xdr:colOff>117670</xdr:colOff>
      <xdr:row>15</xdr:row>
      <xdr:rowOff>97825</xdr:rowOff>
    </xdr:from>
    <xdr:to>
      <xdr:col>2</xdr:col>
      <xdr:colOff>410020</xdr:colOff>
      <xdr:row>17</xdr:row>
      <xdr:rowOff>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A17E979D-8293-5239-5145-A04D6B140513}"/>
            </a:ext>
          </a:extLst>
        </xdr:cNvPr>
        <xdr:cNvSpPr/>
      </xdr:nvSpPr>
      <xdr:spPr>
        <a:xfrm>
          <a:off x="117670" y="3228952"/>
          <a:ext cx="624859" cy="29010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188148</xdr:colOff>
      <xdr:row>0</xdr:row>
      <xdr:rowOff>152870</xdr:rowOff>
    </xdr:from>
    <xdr:to>
      <xdr:col>15</xdr:col>
      <xdr:colOff>166379</xdr:colOff>
      <xdr:row>3</xdr:row>
      <xdr:rowOff>11758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DA9B02A-D66A-4D05-AF56-E685602E1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1555" y="152870"/>
          <a:ext cx="2687564" cy="649110"/>
        </a:xfrm>
        <a:prstGeom prst="rect">
          <a:avLst/>
        </a:prstGeom>
      </xdr:spPr>
    </xdr:pic>
    <xdr:clientData/>
  </xdr:twoCellAnchor>
  <xdr:twoCellAnchor editAs="oneCell">
    <xdr:from>
      <xdr:col>12</xdr:col>
      <xdr:colOff>206963</xdr:colOff>
      <xdr:row>4</xdr:row>
      <xdr:rowOff>-1</xdr:rowOff>
    </xdr:from>
    <xdr:to>
      <xdr:col>17</xdr:col>
      <xdr:colOff>543658</xdr:colOff>
      <xdr:row>9</xdr:row>
      <xdr:rowOff>128261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39FC778-37EA-D1DF-A6A3-3D18F6372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0370" y="959555"/>
          <a:ext cx="4381880" cy="153937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329259</xdr:colOff>
      <xdr:row>1</xdr:row>
      <xdr:rowOff>0</xdr:rowOff>
    </xdr:from>
    <xdr:to>
      <xdr:col>13</xdr:col>
      <xdr:colOff>307489</xdr:colOff>
      <xdr:row>3</xdr:row>
      <xdr:rowOff>94073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3984" y="238125"/>
          <a:ext cx="2721430" cy="665573"/>
        </a:xfrm>
        <a:prstGeom prst="rect">
          <a:avLst/>
        </a:prstGeom>
      </xdr:spPr>
    </xdr:pic>
    <xdr:clientData/>
  </xdr:twoCellAnchor>
  <xdr:twoCellAnchor>
    <xdr:from>
      <xdr:col>10</xdr:col>
      <xdr:colOff>235186</xdr:colOff>
      <xdr:row>9</xdr:row>
      <xdr:rowOff>263407</xdr:rowOff>
    </xdr:from>
    <xdr:to>
      <xdr:col>13</xdr:col>
      <xdr:colOff>291630</xdr:colOff>
      <xdr:row>17</xdr:row>
      <xdr:rowOff>150519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E2F3C39-404B-4E8D-BDE5-7F6059816EC7}"/>
            </a:ext>
          </a:extLst>
        </xdr:cNvPr>
        <xdr:cNvSpPr/>
      </xdr:nvSpPr>
      <xdr:spPr>
        <a:xfrm>
          <a:off x="7535334" y="2634074"/>
          <a:ext cx="2765777" cy="160866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演武へご出場いただく先輩方へ案内状をお送りしますので、必ず住所の記載をお願いいたします。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9406</xdr:colOff>
      <xdr:row>0</xdr:row>
      <xdr:rowOff>214018</xdr:rowOff>
    </xdr:from>
    <xdr:to>
      <xdr:col>13</xdr:col>
      <xdr:colOff>666992</xdr:colOff>
      <xdr:row>3</xdr:row>
      <xdr:rowOff>72907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7480" y="214018"/>
          <a:ext cx="2687563" cy="649111"/>
        </a:xfrm>
        <a:prstGeom prst="rect">
          <a:avLst/>
        </a:prstGeom>
      </xdr:spPr>
    </xdr:pic>
    <xdr:clientData/>
  </xdr:twoCellAnchor>
  <xdr:twoCellAnchor>
    <xdr:from>
      <xdr:col>11</xdr:col>
      <xdr:colOff>37630</xdr:colOff>
      <xdr:row>9</xdr:row>
      <xdr:rowOff>112887</xdr:rowOff>
    </xdr:from>
    <xdr:to>
      <xdr:col>14</xdr:col>
      <xdr:colOff>94074</xdr:colOff>
      <xdr:row>18</xdr:row>
      <xdr:rowOff>18814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B6FE93B-140A-CCDE-1725-BDE05E531162}"/>
            </a:ext>
          </a:extLst>
        </xdr:cNvPr>
        <xdr:cNvSpPr/>
      </xdr:nvSpPr>
      <xdr:spPr>
        <a:xfrm>
          <a:off x="8005704" y="2041406"/>
          <a:ext cx="2765777" cy="160866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審判にご協力いただく先輩方へ委嘱状をお送りしますので、必ず住所の記載をお願いいたします。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66675</xdr:rowOff>
    </xdr:from>
    <xdr:to>
      <xdr:col>4</xdr:col>
      <xdr:colOff>295237</xdr:colOff>
      <xdr:row>5</xdr:row>
      <xdr:rowOff>206375</xdr:rowOff>
    </xdr:to>
    <xdr:sp macro="" textlink="">
      <xdr:nvSpPr>
        <xdr:cNvPr id="2" name="AutoShape 32">
          <a:extLst>
            <a:ext uri="{FF2B5EF4-FFF2-40B4-BE49-F238E27FC236}">
              <a16:creationId xmlns:a16="http://schemas.microsoft.com/office/drawing/2014/main" id="{7102384C-39BB-4EEC-B8F7-BE1D7D3AEFBE}"/>
            </a:ext>
          </a:extLst>
        </xdr:cNvPr>
        <xdr:cNvSpPr>
          <a:spLocks noChangeArrowheads="1"/>
        </xdr:cNvSpPr>
      </xdr:nvSpPr>
      <xdr:spPr bwMode="auto">
        <a:xfrm>
          <a:off x="228600" y="285750"/>
          <a:ext cx="3971887" cy="10922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23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関西学連剣友会</a:t>
          </a:r>
        </a:p>
        <a:p>
          <a:pPr algn="l" rtl="0">
            <a:lnSpc>
              <a:spcPts val="2200"/>
            </a:lnSpc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入会申込書</a:t>
          </a:r>
        </a:p>
      </xdr:txBody>
    </xdr:sp>
    <xdr:clientData/>
  </xdr:twoCellAnchor>
  <xdr:twoCellAnchor editAs="oneCell">
    <xdr:from>
      <xdr:col>8</xdr:col>
      <xdr:colOff>142875</xdr:colOff>
      <xdr:row>0</xdr:row>
      <xdr:rowOff>133350</xdr:rowOff>
    </xdr:from>
    <xdr:to>
      <xdr:col>12</xdr:col>
      <xdr:colOff>163439</xdr:colOff>
      <xdr:row>3</xdr:row>
      <xdr:rowOff>96661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8A2618-6E4A-4D92-AFE0-582B1E211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43925" y="133350"/>
          <a:ext cx="2687564" cy="6491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143463</xdr:colOff>
      <xdr:row>0</xdr:row>
      <xdr:rowOff>195205</xdr:rowOff>
    </xdr:from>
    <xdr:to>
      <xdr:col>17</xdr:col>
      <xdr:colOff>121694</xdr:colOff>
      <xdr:row>3</xdr:row>
      <xdr:rowOff>54094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6870" y="195205"/>
          <a:ext cx="2687564" cy="649111"/>
        </a:xfrm>
        <a:prstGeom prst="rect">
          <a:avLst/>
        </a:prstGeom>
      </xdr:spPr>
    </xdr:pic>
    <xdr:clientData/>
  </xdr:twoCellAnchor>
  <xdr:twoCellAnchor editAs="oneCell">
    <xdr:from>
      <xdr:col>14</xdr:col>
      <xdr:colOff>178740</xdr:colOff>
      <xdr:row>5</xdr:row>
      <xdr:rowOff>122297</xdr:rowOff>
    </xdr:from>
    <xdr:to>
      <xdr:col>19</xdr:col>
      <xdr:colOff>465235</xdr:colOff>
      <xdr:row>9</xdr:row>
      <xdr:rowOff>269016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62147" y="1364075"/>
          <a:ext cx="4331680" cy="12756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178741</xdr:colOff>
      <xdr:row>1</xdr:row>
      <xdr:rowOff>23519</xdr:rowOff>
    </xdr:from>
    <xdr:to>
      <xdr:col>15</xdr:col>
      <xdr:colOff>156972</xdr:colOff>
      <xdr:row>3</xdr:row>
      <xdr:rowOff>108185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2148" y="249297"/>
          <a:ext cx="2687564" cy="649110"/>
        </a:xfrm>
        <a:prstGeom prst="rect">
          <a:avLst/>
        </a:prstGeom>
      </xdr:spPr>
    </xdr:pic>
    <xdr:clientData/>
  </xdr:twoCellAnchor>
  <xdr:twoCellAnchor editAs="oneCell">
    <xdr:from>
      <xdr:col>12</xdr:col>
      <xdr:colOff>188148</xdr:colOff>
      <xdr:row>4</xdr:row>
      <xdr:rowOff>23519</xdr:rowOff>
    </xdr:from>
    <xdr:to>
      <xdr:col>17</xdr:col>
      <xdr:colOff>531786</xdr:colOff>
      <xdr:row>6</xdr:row>
      <xdr:rowOff>215927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03423" y="937919"/>
          <a:ext cx="4458437" cy="74485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188148</xdr:colOff>
      <xdr:row>0</xdr:row>
      <xdr:rowOff>164630</xdr:rowOff>
    </xdr:from>
    <xdr:to>
      <xdr:col>15</xdr:col>
      <xdr:colOff>166379</xdr:colOff>
      <xdr:row>3</xdr:row>
      <xdr:rowOff>23518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1555" y="164630"/>
          <a:ext cx="2687564" cy="649110"/>
        </a:xfrm>
        <a:prstGeom prst="rect">
          <a:avLst/>
        </a:prstGeom>
      </xdr:spPr>
    </xdr:pic>
    <xdr:clientData/>
  </xdr:twoCellAnchor>
  <xdr:twoCellAnchor editAs="oneCell">
    <xdr:from>
      <xdr:col>12</xdr:col>
      <xdr:colOff>141112</xdr:colOff>
      <xdr:row>4</xdr:row>
      <xdr:rowOff>117593</xdr:rowOff>
    </xdr:from>
    <xdr:to>
      <xdr:col>17</xdr:col>
      <xdr:colOff>437131</xdr:colOff>
      <xdr:row>6</xdr:row>
      <xdr:rowOff>262382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56387" y="1031993"/>
          <a:ext cx="4410818" cy="6972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188148</xdr:colOff>
      <xdr:row>0</xdr:row>
      <xdr:rowOff>164630</xdr:rowOff>
    </xdr:from>
    <xdr:to>
      <xdr:col>15</xdr:col>
      <xdr:colOff>166379</xdr:colOff>
      <xdr:row>3</xdr:row>
      <xdr:rowOff>23518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1555" y="164630"/>
          <a:ext cx="2687564" cy="649110"/>
        </a:xfrm>
        <a:prstGeom prst="rect">
          <a:avLst/>
        </a:prstGeom>
      </xdr:spPr>
    </xdr:pic>
    <xdr:clientData/>
  </xdr:twoCellAnchor>
  <xdr:twoCellAnchor editAs="oneCell">
    <xdr:from>
      <xdr:col>12</xdr:col>
      <xdr:colOff>188149</xdr:colOff>
      <xdr:row>4</xdr:row>
      <xdr:rowOff>35278</xdr:rowOff>
    </xdr:from>
    <xdr:to>
      <xdr:col>17</xdr:col>
      <xdr:colOff>503216</xdr:colOff>
      <xdr:row>7</xdr:row>
      <xdr:rowOff>14366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03424" y="949678"/>
          <a:ext cx="4429866" cy="80776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188148</xdr:colOff>
      <xdr:row>0</xdr:row>
      <xdr:rowOff>164630</xdr:rowOff>
    </xdr:from>
    <xdr:to>
      <xdr:col>15</xdr:col>
      <xdr:colOff>166379</xdr:colOff>
      <xdr:row>3</xdr:row>
      <xdr:rowOff>23518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1555" y="164630"/>
          <a:ext cx="2687564" cy="649110"/>
        </a:xfrm>
        <a:prstGeom prst="rect">
          <a:avLst/>
        </a:prstGeom>
      </xdr:spPr>
    </xdr:pic>
    <xdr:clientData/>
  </xdr:twoCellAnchor>
  <xdr:twoCellAnchor editAs="oneCell">
    <xdr:from>
      <xdr:col>12</xdr:col>
      <xdr:colOff>235185</xdr:colOff>
      <xdr:row>4</xdr:row>
      <xdr:rowOff>94074</xdr:rowOff>
    </xdr:from>
    <xdr:to>
      <xdr:col>17</xdr:col>
      <xdr:colOff>483585</xdr:colOff>
      <xdr:row>7</xdr:row>
      <xdr:rowOff>130305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50460" y="1008474"/>
          <a:ext cx="4363199" cy="86490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188148</xdr:colOff>
      <xdr:row>0</xdr:row>
      <xdr:rowOff>152870</xdr:rowOff>
    </xdr:from>
    <xdr:to>
      <xdr:col>15</xdr:col>
      <xdr:colOff>166379</xdr:colOff>
      <xdr:row>3</xdr:row>
      <xdr:rowOff>11758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1555" y="152870"/>
          <a:ext cx="2687564" cy="649110"/>
        </a:xfrm>
        <a:prstGeom prst="rect">
          <a:avLst/>
        </a:prstGeom>
      </xdr:spPr>
    </xdr:pic>
    <xdr:clientData/>
  </xdr:twoCellAnchor>
  <xdr:twoCellAnchor editAs="oneCell">
    <xdr:from>
      <xdr:col>12</xdr:col>
      <xdr:colOff>152870</xdr:colOff>
      <xdr:row>4</xdr:row>
      <xdr:rowOff>188150</xdr:rowOff>
    </xdr:from>
    <xdr:to>
      <xdr:col>17</xdr:col>
      <xdr:colOff>439365</xdr:colOff>
      <xdr:row>7</xdr:row>
      <xdr:rowOff>186286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68145" y="1102550"/>
          <a:ext cx="4401294" cy="8268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190499</xdr:colOff>
      <xdr:row>0</xdr:row>
      <xdr:rowOff>166982</xdr:rowOff>
    </xdr:from>
    <xdr:to>
      <xdr:col>15</xdr:col>
      <xdr:colOff>168730</xdr:colOff>
      <xdr:row>3</xdr:row>
      <xdr:rowOff>25871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3906" y="166982"/>
          <a:ext cx="2687564" cy="649111"/>
        </a:xfrm>
        <a:prstGeom prst="rect">
          <a:avLst/>
        </a:prstGeom>
      </xdr:spPr>
    </xdr:pic>
    <xdr:clientData/>
  </xdr:twoCellAnchor>
  <xdr:twoCellAnchor editAs="oneCell">
    <xdr:from>
      <xdr:col>12</xdr:col>
      <xdr:colOff>176389</xdr:colOff>
      <xdr:row>4</xdr:row>
      <xdr:rowOff>35278</xdr:rowOff>
    </xdr:from>
    <xdr:to>
      <xdr:col>18</xdr:col>
      <xdr:colOff>114180</xdr:colOff>
      <xdr:row>7</xdr:row>
      <xdr:rowOff>81033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1664" y="949678"/>
          <a:ext cx="4738390" cy="874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7343-C04A-40F0-A16E-90D369872E95}">
  <dimension ref="B3:F4"/>
  <sheetViews>
    <sheetView workbookViewId="0">
      <selection activeCell="F3" sqref="F3"/>
    </sheetView>
  </sheetViews>
  <sheetFormatPr defaultRowHeight="18"/>
  <cols>
    <col min="1" max="1" width="4.69921875" customWidth="1"/>
    <col min="3" max="3" width="10.19921875" bestFit="1" customWidth="1"/>
  </cols>
  <sheetData>
    <row r="3" spans="2:6">
      <c r="B3" t="s">
        <v>110</v>
      </c>
      <c r="C3">
        <v>33</v>
      </c>
      <c r="F3" t="str">
        <f>"第"&amp;C3&amp;"回　関西学連剣友剣道大会"</f>
        <v>第33回　関西学連剣友剣道大会</v>
      </c>
    </row>
    <row r="4" spans="2:6">
      <c r="B4" t="s">
        <v>111</v>
      </c>
      <c r="C4" s="43">
        <v>46110</v>
      </c>
      <c r="D4" t="str">
        <f>TEXT(C4,"aaa")</f>
        <v>日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X41"/>
  <sheetViews>
    <sheetView showGridLines="0" view="pageBreakPreview" topLeftCell="A8" zoomScale="81" zoomScaleNormal="100" workbookViewId="0">
      <selection activeCell="F19" sqref="F19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20" max="23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2" spans="2:24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T2" s="25"/>
      <c r="U2" s="25"/>
      <c r="V2" s="25"/>
      <c r="W2" s="25"/>
      <c r="X2" s="25"/>
    </row>
    <row r="3" spans="2:24" s="24" customFormat="1" ht="22.5" customHeight="1">
      <c r="B3" s="73" t="s">
        <v>72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T3" s="25"/>
      <c r="U3" s="25" t="s">
        <v>21</v>
      </c>
      <c r="V3" s="25" t="s">
        <v>22</v>
      </c>
      <c r="W3" s="25" t="s">
        <v>23</v>
      </c>
      <c r="X3" s="25"/>
    </row>
    <row r="4" spans="2:24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T4" s="25"/>
      <c r="U4" s="25" t="s">
        <v>24</v>
      </c>
      <c r="V4" s="25" t="s">
        <v>25</v>
      </c>
      <c r="W4" s="25" t="s">
        <v>26</v>
      </c>
      <c r="X4" s="25"/>
    </row>
    <row r="5" spans="2:24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T5" s="25"/>
      <c r="U5" s="25" t="s">
        <v>28</v>
      </c>
      <c r="V5" s="25" t="s">
        <v>29</v>
      </c>
      <c r="W5" s="25"/>
      <c r="X5" s="25"/>
    </row>
    <row r="6" spans="2:24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T6" s="25"/>
      <c r="U6" s="25"/>
      <c r="V6" s="25" t="s">
        <v>31</v>
      </c>
      <c r="W6" s="25"/>
      <c r="X6" s="25"/>
    </row>
    <row r="7" spans="2:24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T7" s="25"/>
      <c r="U7" s="25"/>
      <c r="V7" s="25" t="s">
        <v>33</v>
      </c>
      <c r="W7" s="25"/>
      <c r="X7" s="25"/>
    </row>
    <row r="8" spans="2:24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T8" s="25"/>
      <c r="U8" s="25"/>
      <c r="V8" s="25" t="s">
        <v>35</v>
      </c>
      <c r="W8" s="25"/>
      <c r="X8" s="25"/>
    </row>
    <row r="9" spans="2:24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T9" s="25"/>
      <c r="U9" s="25"/>
      <c r="V9" s="25" t="s">
        <v>37</v>
      </c>
      <c r="W9" s="25"/>
      <c r="X9" s="25"/>
    </row>
    <row r="10" spans="2:24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T10" s="25"/>
      <c r="U10" s="25"/>
      <c r="V10" s="25" t="s">
        <v>39</v>
      </c>
      <c r="W10" s="25"/>
      <c r="X10" s="25"/>
    </row>
    <row r="11" spans="2:24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T11" s="25"/>
      <c r="U11" s="25"/>
      <c r="V11" s="25" t="s">
        <v>41</v>
      </c>
      <c r="W11" s="25"/>
      <c r="X11" s="25"/>
    </row>
    <row r="12" spans="2:24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T12" s="25"/>
      <c r="U12" s="25"/>
      <c r="V12" s="25" t="s">
        <v>43</v>
      </c>
      <c r="W12" s="25"/>
      <c r="X12" s="25"/>
    </row>
    <row r="13" spans="2:24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  <c r="T13" s="25"/>
      <c r="U13" s="25"/>
      <c r="V13" s="25"/>
      <c r="W13" s="25"/>
      <c r="X13" s="25"/>
    </row>
    <row r="14" spans="2:24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4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4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34</v>
      </c>
      <c r="G16" s="114" t="s">
        <v>73</v>
      </c>
      <c r="H16" s="98">
        <v>33465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IF(H17&lt;&gt;"",ROUNDDOWN(YEARFRAC(H17,$N$3,),0)," ")</f>
        <v xml:space="preserve"> </v>
      </c>
      <c r="G17" s="115" t="s">
        <v>73</v>
      </c>
      <c r="H17" s="57"/>
      <c r="I17" s="58"/>
      <c r="J17" s="59"/>
      <c r="L17" s="54"/>
    </row>
    <row r="18" spans="2:12" s="25" customFormat="1" ht="21" customHeight="1">
      <c r="B18" s="176"/>
      <c r="C18" s="103" t="s">
        <v>57</v>
      </c>
      <c r="D18" s="55"/>
      <c r="E18" s="55"/>
      <c r="F18" s="104" t="str">
        <f t="shared" ref="F18:F36" si="0">IF(H18&lt;&gt;"",ROUNDDOWN(YEARFRAC(H18,$N$3,),0)," ")</f>
        <v xml:space="preserve"> </v>
      </c>
      <c r="G18" s="116" t="s">
        <v>73</v>
      </c>
      <c r="H18" s="60"/>
      <c r="I18" s="61"/>
      <c r="J18" s="62"/>
      <c r="L18" s="55"/>
    </row>
    <row r="19" spans="2:12" s="25" customFormat="1" ht="21" customHeight="1">
      <c r="B19" s="176"/>
      <c r="C19" s="103" t="s">
        <v>58</v>
      </c>
      <c r="D19" s="55"/>
      <c r="E19" s="55"/>
      <c r="F19" s="104" t="str">
        <f t="shared" si="0"/>
        <v xml:space="preserve"> </v>
      </c>
      <c r="G19" s="116" t="s">
        <v>73</v>
      </c>
      <c r="H19" s="60"/>
      <c r="I19" s="61"/>
      <c r="J19" s="62"/>
      <c r="L19" s="55"/>
    </row>
    <row r="20" spans="2:12" s="25" customFormat="1" ht="21" customHeight="1">
      <c r="B20" s="176"/>
      <c r="C20" s="103" t="s">
        <v>59</v>
      </c>
      <c r="D20" s="55"/>
      <c r="E20" s="55"/>
      <c r="F20" s="104" t="str">
        <f t="shared" si="0"/>
        <v xml:space="preserve"> </v>
      </c>
      <c r="G20" s="116" t="s">
        <v>73</v>
      </c>
      <c r="H20" s="60"/>
      <c r="I20" s="61"/>
      <c r="J20" s="62"/>
      <c r="L20" s="55"/>
    </row>
    <row r="21" spans="2:12" s="25" customFormat="1" ht="21" customHeight="1" thickBot="1">
      <c r="B21" s="177"/>
      <c r="C21" s="106" t="s">
        <v>60</v>
      </c>
      <c r="D21" s="56"/>
      <c r="E21" s="56"/>
      <c r="F21" s="107" t="str">
        <f t="shared" si="0"/>
        <v xml:space="preserve"> </v>
      </c>
      <c r="G21" s="117" t="s">
        <v>73</v>
      </c>
      <c r="H21" s="63"/>
      <c r="I21" s="64"/>
      <c r="J21" s="65"/>
      <c r="L21" s="56"/>
    </row>
    <row r="22" spans="2:12" s="25" customFormat="1" ht="21" customHeight="1">
      <c r="B22" s="175" t="s">
        <v>61</v>
      </c>
      <c r="C22" s="100" t="s">
        <v>56</v>
      </c>
      <c r="D22" s="54"/>
      <c r="E22" s="54"/>
      <c r="F22" s="101" t="str">
        <f t="shared" si="0"/>
        <v xml:space="preserve"> </v>
      </c>
      <c r="G22" s="115" t="s">
        <v>73</v>
      </c>
      <c r="H22" s="57"/>
      <c r="I22" s="58"/>
      <c r="J22" s="59"/>
      <c r="L22" s="54"/>
    </row>
    <row r="23" spans="2:12" s="25" customFormat="1" ht="21" customHeight="1">
      <c r="B23" s="176"/>
      <c r="C23" s="103" t="s">
        <v>57</v>
      </c>
      <c r="D23" s="55"/>
      <c r="E23" s="55"/>
      <c r="F23" s="104" t="str">
        <f t="shared" si="0"/>
        <v xml:space="preserve"> </v>
      </c>
      <c r="G23" s="116" t="s">
        <v>73</v>
      </c>
      <c r="H23" s="60"/>
      <c r="I23" s="61"/>
      <c r="J23" s="62"/>
      <c r="L23" s="55"/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16" t="s">
        <v>73</v>
      </c>
      <c r="H24" s="60"/>
      <c r="I24" s="61"/>
      <c r="J24" s="62"/>
      <c r="L24" s="55"/>
    </row>
    <row r="25" spans="2:12" s="25" customFormat="1" ht="21" customHeight="1">
      <c r="B25" s="176"/>
      <c r="C25" s="103" t="s">
        <v>59</v>
      </c>
      <c r="D25" s="55"/>
      <c r="E25" s="55"/>
      <c r="F25" s="104" t="str">
        <f t="shared" si="0"/>
        <v xml:space="preserve"> </v>
      </c>
      <c r="G25" s="116" t="s">
        <v>73</v>
      </c>
      <c r="H25" s="60"/>
      <c r="I25" s="61"/>
      <c r="J25" s="62"/>
      <c r="L25" s="55"/>
    </row>
    <row r="26" spans="2:12" s="25" customFormat="1" ht="21" customHeight="1" thickBot="1">
      <c r="B26" s="177"/>
      <c r="C26" s="106" t="s">
        <v>60</v>
      </c>
      <c r="D26" s="56"/>
      <c r="E26" s="56"/>
      <c r="F26" s="107" t="str">
        <f t="shared" si="0"/>
        <v xml:space="preserve"> </v>
      </c>
      <c r="G26" s="117" t="s">
        <v>73</v>
      </c>
      <c r="H26" s="63"/>
      <c r="I26" s="64"/>
      <c r="J26" s="65"/>
      <c r="L26" s="56"/>
    </row>
    <row r="27" spans="2:12" s="25" customFormat="1" ht="21" customHeight="1">
      <c r="B27" s="175" t="s">
        <v>62</v>
      </c>
      <c r="C27" s="100" t="s">
        <v>56</v>
      </c>
      <c r="D27" s="54"/>
      <c r="E27" s="54"/>
      <c r="F27" s="101" t="str">
        <f t="shared" si="0"/>
        <v xml:space="preserve"> </v>
      </c>
      <c r="G27" s="115" t="s">
        <v>73</v>
      </c>
      <c r="H27" s="57"/>
      <c r="I27" s="58"/>
      <c r="J27" s="59"/>
      <c r="L27" s="54"/>
    </row>
    <row r="28" spans="2:12" s="25" customFormat="1" ht="21" customHeight="1">
      <c r="B28" s="176"/>
      <c r="C28" s="103" t="s">
        <v>57</v>
      </c>
      <c r="D28" s="55"/>
      <c r="E28" s="55"/>
      <c r="F28" s="104" t="str">
        <f t="shared" si="0"/>
        <v xml:space="preserve"> </v>
      </c>
      <c r="G28" s="116" t="s">
        <v>73</v>
      </c>
      <c r="H28" s="60"/>
      <c r="I28" s="61"/>
      <c r="J28" s="62"/>
      <c r="L28" s="55"/>
    </row>
    <row r="29" spans="2:12" s="25" customFormat="1" ht="21" customHeight="1">
      <c r="B29" s="176"/>
      <c r="C29" s="103" t="s">
        <v>58</v>
      </c>
      <c r="D29" s="55"/>
      <c r="E29" s="55"/>
      <c r="F29" s="104" t="str">
        <f t="shared" si="0"/>
        <v xml:space="preserve"> </v>
      </c>
      <c r="G29" s="116" t="s">
        <v>73</v>
      </c>
      <c r="H29" s="60"/>
      <c r="I29" s="61"/>
      <c r="J29" s="62"/>
      <c r="L29" s="55"/>
    </row>
    <row r="30" spans="2:12" s="25" customFormat="1" ht="21" customHeight="1">
      <c r="B30" s="176"/>
      <c r="C30" s="103" t="s">
        <v>59</v>
      </c>
      <c r="D30" s="55"/>
      <c r="E30" s="55"/>
      <c r="F30" s="104" t="str">
        <f t="shared" si="0"/>
        <v xml:space="preserve"> </v>
      </c>
      <c r="G30" s="116" t="s">
        <v>73</v>
      </c>
      <c r="H30" s="60"/>
      <c r="I30" s="61"/>
      <c r="J30" s="62"/>
      <c r="L30" s="55"/>
    </row>
    <row r="31" spans="2:12" s="25" customFormat="1" ht="21" customHeight="1" thickBot="1">
      <c r="B31" s="177"/>
      <c r="C31" s="106" t="s">
        <v>60</v>
      </c>
      <c r="D31" s="56"/>
      <c r="E31" s="56"/>
      <c r="F31" s="107" t="str">
        <f t="shared" si="0"/>
        <v xml:space="preserve"> </v>
      </c>
      <c r="G31" s="117" t="s">
        <v>73</v>
      </c>
      <c r="H31" s="63"/>
      <c r="I31" s="64"/>
      <c r="J31" s="65"/>
      <c r="L31" s="56"/>
    </row>
    <row r="32" spans="2:12" s="25" customFormat="1" ht="21" customHeight="1">
      <c r="B32" s="175" t="s">
        <v>63</v>
      </c>
      <c r="C32" s="100" t="s">
        <v>56</v>
      </c>
      <c r="D32" s="54"/>
      <c r="E32" s="54"/>
      <c r="F32" s="101" t="str">
        <f t="shared" si="0"/>
        <v xml:space="preserve"> </v>
      </c>
      <c r="G32" s="115" t="s">
        <v>73</v>
      </c>
      <c r="H32" s="57"/>
      <c r="I32" s="58"/>
      <c r="J32" s="59"/>
      <c r="L32" s="54"/>
    </row>
    <row r="33" spans="2:12" s="25" customFormat="1" ht="21" customHeight="1">
      <c r="B33" s="176"/>
      <c r="C33" s="103" t="s">
        <v>57</v>
      </c>
      <c r="D33" s="55"/>
      <c r="E33" s="55"/>
      <c r="F33" s="104" t="str">
        <f t="shared" si="0"/>
        <v xml:space="preserve"> </v>
      </c>
      <c r="G33" s="116" t="s">
        <v>73</v>
      </c>
      <c r="H33" s="60"/>
      <c r="I33" s="61"/>
      <c r="J33" s="62"/>
      <c r="L33" s="55"/>
    </row>
    <row r="34" spans="2:12" s="25" customFormat="1" ht="21" customHeight="1">
      <c r="B34" s="176"/>
      <c r="C34" s="103" t="s">
        <v>58</v>
      </c>
      <c r="D34" s="55"/>
      <c r="E34" s="55"/>
      <c r="F34" s="104" t="str">
        <f t="shared" si="0"/>
        <v xml:space="preserve"> </v>
      </c>
      <c r="G34" s="116" t="s">
        <v>73</v>
      </c>
      <c r="H34" s="60"/>
      <c r="I34" s="61"/>
      <c r="J34" s="62"/>
      <c r="L34" s="55"/>
    </row>
    <row r="35" spans="2:12" s="25" customFormat="1" ht="21" customHeight="1">
      <c r="B35" s="176"/>
      <c r="C35" s="103" t="s">
        <v>59</v>
      </c>
      <c r="D35" s="55"/>
      <c r="E35" s="55"/>
      <c r="F35" s="104" t="str">
        <f t="shared" si="0"/>
        <v xml:space="preserve"> </v>
      </c>
      <c r="G35" s="116" t="s">
        <v>73</v>
      </c>
      <c r="H35" s="60"/>
      <c r="I35" s="61"/>
      <c r="J35" s="62"/>
      <c r="L35" s="55"/>
    </row>
    <row r="36" spans="2:12" s="25" customFormat="1" ht="21" customHeight="1" thickBot="1">
      <c r="B36" s="177"/>
      <c r="C36" s="106" t="s">
        <v>60</v>
      </c>
      <c r="D36" s="56"/>
      <c r="E36" s="56"/>
      <c r="F36" s="107" t="str">
        <f t="shared" si="0"/>
        <v xml:space="preserve"> </v>
      </c>
      <c r="G36" s="117" t="s">
        <v>73</v>
      </c>
      <c r="H36" s="63"/>
      <c r="I36" s="64"/>
      <c r="J36" s="65"/>
      <c r="L36" s="56"/>
    </row>
    <row r="37" spans="2:12" s="25" customFormat="1" ht="5.25" customHeight="1">
      <c r="B37" s="76"/>
      <c r="C37" s="109"/>
      <c r="D37" s="31"/>
      <c r="E37" s="31"/>
      <c r="F37" s="31"/>
      <c r="G37" s="109"/>
      <c r="H37" s="109"/>
      <c r="I37" s="109"/>
      <c r="J37" s="109"/>
    </row>
    <row r="38" spans="2:12" ht="18" customHeight="1">
      <c r="B38" s="110" t="s">
        <v>64</v>
      </c>
      <c r="C38" s="111"/>
      <c r="D38" s="32"/>
      <c r="E38" s="32"/>
      <c r="F38" s="112"/>
      <c r="G38" s="112"/>
      <c r="H38" s="32"/>
      <c r="I38" s="31"/>
      <c r="J38" s="31"/>
    </row>
    <row r="39" spans="2:12" ht="18" customHeight="1">
      <c r="B39" s="110" t="s">
        <v>65</v>
      </c>
      <c r="C39" s="110"/>
      <c r="D39" s="32"/>
      <c r="E39" s="32"/>
      <c r="F39" s="112"/>
      <c r="G39" s="112"/>
      <c r="H39" s="32"/>
      <c r="I39" s="31"/>
      <c r="J39" s="31"/>
    </row>
    <row r="40" spans="2:12" ht="18" customHeight="1">
      <c r="B40" s="110" t="s">
        <v>66</v>
      </c>
      <c r="C40" s="110"/>
      <c r="D40" s="32"/>
      <c r="E40" s="32"/>
      <c r="F40" s="112"/>
      <c r="G40" s="112"/>
      <c r="H40" s="32"/>
      <c r="I40" s="31"/>
      <c r="J40" s="31"/>
    </row>
    <row r="41" spans="2:12" ht="14.4" customHeight="1">
      <c r="B41" s="33"/>
      <c r="C41" s="34"/>
      <c r="D41" s="35"/>
      <c r="E41" s="35"/>
      <c r="F41" s="36"/>
      <c r="G41" s="36"/>
      <c r="H41" s="32"/>
      <c r="I41" s="31"/>
      <c r="J41" s="31"/>
    </row>
  </sheetData>
  <sheetProtection algorithmName="SHA-512" hashValue="sT2b468RnsnO74e5LBe4LPeltiZgUkzvVrRV7Ol5L1Axaqlz8j/B2QcdrbnRt61y4GdKzWWl3SpH7kM6ILH6bA==" saltValue="I81vAiW7xTk8VjVuiaOMAQ==" spinCount="100000" sheet="1" objects="1" scenarios="1"/>
  <mergeCells count="17">
    <mergeCell ref="E11:J11"/>
    <mergeCell ref="E5:J5"/>
    <mergeCell ref="E7:J7"/>
    <mergeCell ref="E8:J8"/>
    <mergeCell ref="E9:J9"/>
    <mergeCell ref="E6:J6"/>
    <mergeCell ref="F10:J10"/>
    <mergeCell ref="B17:B21"/>
    <mergeCell ref="B22:B26"/>
    <mergeCell ref="B27:B31"/>
    <mergeCell ref="B32:B36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36" xr:uid="{00000000-0002-0000-0800-000000000000}">
      <formula1>$V$3:$V$12</formula1>
    </dataValidation>
    <dataValidation type="list" allowBlank="1" showInputMessage="1" showErrorMessage="1" sqref="J17:J36" xr:uid="{00000000-0002-0000-0800-000001000000}">
      <formula1>$W$3:$W$4</formula1>
    </dataValidation>
    <dataValidation allowBlank="1" showInputMessage="1" showErrorMessage="1" promptTitle="表記" prompt="YYYY/MM/DDの形で入力ください" sqref="H16:H36" xr:uid="{00000000-0002-0000-08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07572-D863-440A-9219-EAEC26D67DB8}">
  <sheetPr>
    <pageSetUpPr fitToPage="1"/>
  </sheetPr>
  <dimension ref="B1:U36"/>
  <sheetViews>
    <sheetView showGridLines="0" view="pageBreakPreview" zoomScale="81" zoomScaleNormal="100" workbookViewId="0">
      <selection activeCell="H17" sqref="H17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19" max="21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1" spans="2:21">
      <c r="S1" s="25"/>
      <c r="T1" s="25"/>
      <c r="U1" s="25"/>
    </row>
    <row r="2" spans="2:21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S2" s="25" t="s">
        <v>21</v>
      </c>
      <c r="T2" s="25" t="s">
        <v>22</v>
      </c>
      <c r="U2" s="25" t="s">
        <v>23</v>
      </c>
    </row>
    <row r="3" spans="2:21" s="24" customFormat="1" ht="22.5" customHeight="1">
      <c r="B3" s="73" t="s">
        <v>116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S3" s="25" t="s">
        <v>24</v>
      </c>
      <c r="T3" s="25" t="s">
        <v>25</v>
      </c>
      <c r="U3" s="25" t="s">
        <v>26</v>
      </c>
    </row>
    <row r="4" spans="2:21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S4" s="25" t="s">
        <v>28</v>
      </c>
      <c r="T4" s="25" t="s">
        <v>29</v>
      </c>
      <c r="U4" s="25"/>
    </row>
    <row r="5" spans="2:21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S5" s="25"/>
      <c r="T5" s="25" t="s">
        <v>31</v>
      </c>
      <c r="U5" s="25"/>
    </row>
    <row r="6" spans="2:21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S6" s="25"/>
      <c r="T6" s="25" t="s">
        <v>33</v>
      </c>
      <c r="U6" s="25"/>
    </row>
    <row r="7" spans="2:21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S7" s="25"/>
      <c r="T7" s="25" t="s">
        <v>35</v>
      </c>
      <c r="U7" s="25"/>
    </row>
    <row r="8" spans="2:21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S8" s="25"/>
      <c r="T8" s="25" t="s">
        <v>37</v>
      </c>
      <c r="U8" s="25"/>
    </row>
    <row r="9" spans="2:21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S9" s="25"/>
      <c r="T9" s="25" t="s">
        <v>39</v>
      </c>
      <c r="U9" s="25"/>
    </row>
    <row r="10" spans="2:21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S10" s="25"/>
      <c r="T10" s="25" t="s">
        <v>41</v>
      </c>
      <c r="U10" s="25"/>
    </row>
    <row r="11" spans="2:21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S11" s="25"/>
      <c r="T11" s="25" t="s">
        <v>43</v>
      </c>
      <c r="U11" s="25"/>
    </row>
    <row r="12" spans="2:21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S12" s="25"/>
      <c r="T12" s="25"/>
      <c r="U12" s="25"/>
    </row>
    <row r="13" spans="2:21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</row>
    <row r="14" spans="2:21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1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1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48</v>
      </c>
      <c r="G16" s="97">
        <v>45</v>
      </c>
      <c r="H16" s="98">
        <v>28352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98" t="s">
        <v>117</v>
      </c>
      <c r="C17" s="199"/>
      <c r="D17" s="54"/>
      <c r="E17" s="54"/>
      <c r="F17" s="101" t="str">
        <f>IF(H17&lt;&gt;"",ROUNDDOWN(YEARFRAC(H17,$N$3,),0)," ")</f>
        <v xml:space="preserve"> </v>
      </c>
      <c r="G17" s="115" t="s">
        <v>73</v>
      </c>
      <c r="H17" s="57"/>
      <c r="I17" s="58"/>
      <c r="J17" s="59"/>
      <c r="L17" s="54"/>
    </row>
    <row r="18" spans="2:12" s="25" customFormat="1" ht="21" customHeight="1" thickBot="1">
      <c r="B18" s="200"/>
      <c r="C18" s="201"/>
      <c r="D18" s="55"/>
      <c r="E18" s="55"/>
      <c r="F18" s="104" t="str">
        <f t="shared" ref="F18:F24" si="0">IF(H18&lt;&gt;"",ROUNDDOWN(YEARFRAC(H18,$N$3,),0)," ")</f>
        <v xml:space="preserve"> </v>
      </c>
      <c r="G18" s="117" t="s">
        <v>73</v>
      </c>
      <c r="H18" s="60"/>
      <c r="I18" s="61"/>
      <c r="J18" s="62"/>
      <c r="L18" s="55"/>
    </row>
    <row r="19" spans="2:12" s="25" customFormat="1" ht="21" customHeight="1">
      <c r="B19" s="198" t="s">
        <v>118</v>
      </c>
      <c r="C19" s="199"/>
      <c r="D19" s="54"/>
      <c r="E19" s="54"/>
      <c r="F19" s="101" t="str">
        <f t="shared" si="0"/>
        <v xml:space="preserve"> </v>
      </c>
      <c r="G19" s="115" t="s">
        <v>122</v>
      </c>
      <c r="H19" s="57"/>
      <c r="I19" s="58"/>
      <c r="J19" s="59"/>
      <c r="L19" s="54"/>
    </row>
    <row r="20" spans="2:12" s="25" customFormat="1" ht="21" customHeight="1" thickBot="1">
      <c r="B20" s="200"/>
      <c r="C20" s="201"/>
      <c r="D20" s="55"/>
      <c r="E20" s="55"/>
      <c r="F20" s="104" t="str">
        <f t="shared" si="0"/>
        <v xml:space="preserve"> </v>
      </c>
      <c r="G20" s="117" t="s">
        <v>122</v>
      </c>
      <c r="H20" s="60"/>
      <c r="I20" s="61"/>
      <c r="J20" s="62"/>
      <c r="L20" s="55"/>
    </row>
    <row r="21" spans="2:12" s="25" customFormat="1" ht="21" customHeight="1">
      <c r="B21" s="198" t="s">
        <v>121</v>
      </c>
      <c r="C21" s="199"/>
      <c r="D21" s="54"/>
      <c r="E21" s="54"/>
      <c r="F21" s="101" t="str">
        <f t="shared" si="0"/>
        <v xml:space="preserve"> </v>
      </c>
      <c r="G21" s="115" t="s">
        <v>123</v>
      </c>
      <c r="H21" s="57"/>
      <c r="I21" s="58"/>
      <c r="J21" s="59"/>
      <c r="L21" s="54"/>
    </row>
    <row r="22" spans="2:12" s="25" customFormat="1" ht="21" customHeight="1" thickBot="1">
      <c r="B22" s="200"/>
      <c r="C22" s="201"/>
      <c r="D22" s="55"/>
      <c r="E22" s="55"/>
      <c r="F22" s="104" t="str">
        <f t="shared" si="0"/>
        <v xml:space="preserve"> </v>
      </c>
      <c r="G22" s="117" t="s">
        <v>123</v>
      </c>
      <c r="H22" s="60"/>
      <c r="I22" s="61"/>
      <c r="J22" s="62"/>
      <c r="L22" s="55"/>
    </row>
    <row r="23" spans="2:12" s="25" customFormat="1" ht="21" customHeight="1">
      <c r="B23" s="118" t="s">
        <v>119</v>
      </c>
      <c r="C23" s="119"/>
      <c r="D23" s="54"/>
      <c r="E23" s="54"/>
      <c r="F23" s="101" t="str">
        <f t="shared" si="0"/>
        <v xml:space="preserve"> </v>
      </c>
      <c r="G23" s="115" t="s">
        <v>124</v>
      </c>
      <c r="H23" s="57"/>
      <c r="I23" s="58"/>
      <c r="J23" s="59"/>
      <c r="L23" s="54"/>
    </row>
    <row r="24" spans="2:12" s="25" customFormat="1" ht="21" customHeight="1" thickBot="1">
      <c r="B24" s="120" t="s">
        <v>120</v>
      </c>
      <c r="C24" s="121"/>
      <c r="D24" s="56"/>
      <c r="E24" s="56"/>
      <c r="F24" s="107" t="str">
        <f t="shared" si="0"/>
        <v xml:space="preserve"> </v>
      </c>
      <c r="G24" s="117" t="s">
        <v>124</v>
      </c>
      <c r="H24" s="63"/>
      <c r="I24" s="64"/>
      <c r="J24" s="65"/>
      <c r="L24" s="56"/>
    </row>
    <row r="25" spans="2:12" s="25" customFormat="1" ht="5.25" customHeight="1">
      <c r="B25" s="76"/>
      <c r="C25" s="109"/>
      <c r="D25" s="31"/>
      <c r="E25" s="31"/>
      <c r="F25" s="31"/>
      <c r="G25" s="109"/>
      <c r="H25" s="109"/>
      <c r="I25" s="109"/>
      <c r="J25" s="109"/>
      <c r="L25" s="31"/>
    </row>
    <row r="26" spans="2:12" ht="18" customHeight="1">
      <c r="B26" s="110" t="s">
        <v>64</v>
      </c>
      <c r="C26" s="111"/>
      <c r="D26" s="32"/>
      <c r="E26" s="32"/>
      <c r="F26" s="112"/>
      <c r="G26" s="112"/>
      <c r="H26" s="32"/>
      <c r="I26" s="31"/>
      <c r="J26" s="31"/>
      <c r="L26" s="32"/>
    </row>
    <row r="27" spans="2:12" ht="18" customHeight="1">
      <c r="B27" s="110" t="s">
        <v>66</v>
      </c>
      <c r="C27" s="110"/>
      <c r="D27" s="32"/>
      <c r="E27" s="32"/>
      <c r="F27" s="112"/>
      <c r="G27" s="112"/>
      <c r="H27" s="32"/>
      <c r="I27" s="31"/>
      <c r="J27" s="31"/>
      <c r="L27" s="32"/>
    </row>
    <row r="28" spans="2:12" ht="18" customHeight="1">
      <c r="C28" s="110"/>
      <c r="D28" s="32"/>
      <c r="E28" s="32"/>
      <c r="F28" s="112"/>
      <c r="G28" s="112"/>
      <c r="H28" s="32"/>
      <c r="I28" s="31"/>
      <c r="J28" s="31"/>
      <c r="L28" s="32"/>
    </row>
    <row r="29" spans="2:12" ht="14.4" customHeight="1">
      <c r="B29" s="33"/>
      <c r="C29" s="34"/>
      <c r="D29" s="35"/>
      <c r="E29" s="35"/>
      <c r="F29" s="36"/>
      <c r="G29" s="36"/>
      <c r="H29" s="32"/>
      <c r="I29" s="31"/>
      <c r="J29" s="31"/>
      <c r="L29" s="35"/>
    </row>
    <row r="30" spans="2:12">
      <c r="L30" s="37"/>
    </row>
    <row r="31" spans="2:12">
      <c r="L31" s="37"/>
    </row>
    <row r="32" spans="2:12">
      <c r="L32" s="37"/>
    </row>
    <row r="33" spans="12:12">
      <c r="L33" s="37"/>
    </row>
    <row r="34" spans="12:12">
      <c r="L34" s="37"/>
    </row>
    <row r="35" spans="12:12">
      <c r="L35" s="37"/>
    </row>
    <row r="36" spans="12:12">
      <c r="L36" s="37"/>
    </row>
  </sheetData>
  <sheetProtection algorithmName="SHA-512" hashValue="xMMewqQ5gKJ7uvw5pAVUBuy9dkLOOci+InEVC/EGSjmc/ODFIh3bAAS7DaOw6fGYw61PLHmo/tIJWUMxUzJYtQ==" saltValue="6HoPQGypkzZ9SsSqNdcOyQ==" spinCount="100000" sheet="1" objects="1" scenarios="1"/>
  <mergeCells count="16">
    <mergeCell ref="E5:J5"/>
    <mergeCell ref="E7:J7"/>
    <mergeCell ref="E8:J8"/>
    <mergeCell ref="E9:J9"/>
    <mergeCell ref="E11:J11"/>
    <mergeCell ref="E6:J6"/>
    <mergeCell ref="F10:J10"/>
    <mergeCell ref="B17:C18"/>
    <mergeCell ref="B19:C20"/>
    <mergeCell ref="B21:C22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allowBlank="1" showInputMessage="1" showErrorMessage="1" promptTitle="表記" prompt="YYYY/MM/DDの形で入力ください" sqref="H16:H24" xr:uid="{FF7F3F21-E7ED-498B-9FF3-124713B8EC63}"/>
    <dataValidation type="list" allowBlank="1" showInputMessage="1" showErrorMessage="1" sqref="J17:J24" xr:uid="{4F89C1E5-A082-4595-8590-CC0B94F71EDC}">
      <formula1>$U$2:$U$3</formula1>
    </dataValidation>
    <dataValidation type="list" allowBlank="1" showInputMessage="1" showErrorMessage="1" promptTitle="称号" prompt="称号は不要です" sqref="I17:I24" xr:uid="{9CC096DC-CA65-446D-A8CF-9628F3DD6C9C}">
      <formula1>$T$2:$T$11</formula1>
    </dataValidation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R37"/>
  <sheetViews>
    <sheetView showGridLines="0" view="pageBreakPreview" zoomScale="81" zoomScaleNormal="100" workbookViewId="0">
      <selection activeCell="F29" sqref="F29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6" width="7.69921875" style="37" customWidth="1"/>
    <col min="7" max="7" width="16.09765625" style="37" bestFit="1" customWidth="1"/>
    <col min="8" max="8" width="7.19921875" style="37" customWidth="1"/>
    <col min="9" max="9" width="11" style="37" customWidth="1"/>
    <col min="10" max="10" width="4.19921875" customWidth="1"/>
    <col min="12" max="12" width="18" bestFit="1" customWidth="1"/>
    <col min="16" max="18" width="0" hidden="1" customWidth="1"/>
    <col min="258" max="258" width="3.19921875" customWidth="1"/>
    <col min="259" max="259" width="3.3984375" customWidth="1"/>
    <col min="260" max="260" width="19.5" customWidth="1"/>
    <col min="261" max="262" width="7.69921875" customWidth="1"/>
    <col min="263" max="263" width="16.09765625" bestFit="1" customWidth="1"/>
    <col min="264" max="264" width="7.19921875" customWidth="1"/>
    <col min="265" max="265" width="11" customWidth="1"/>
    <col min="514" max="514" width="3.19921875" customWidth="1"/>
    <col min="515" max="515" width="3.3984375" customWidth="1"/>
    <col min="516" max="516" width="19.5" customWidth="1"/>
    <col min="517" max="518" width="7.69921875" customWidth="1"/>
    <col min="519" max="519" width="16.09765625" bestFit="1" customWidth="1"/>
    <col min="520" max="520" width="7.19921875" customWidth="1"/>
    <col min="521" max="521" width="11" customWidth="1"/>
    <col min="770" max="770" width="3.19921875" customWidth="1"/>
    <col min="771" max="771" width="3.3984375" customWidth="1"/>
    <col min="772" max="772" width="19.5" customWidth="1"/>
    <col min="773" max="774" width="7.69921875" customWidth="1"/>
    <col min="775" max="775" width="16.09765625" bestFit="1" customWidth="1"/>
    <col min="776" max="776" width="7.19921875" customWidth="1"/>
    <col min="777" max="777" width="11" customWidth="1"/>
    <col min="1026" max="1026" width="3.19921875" customWidth="1"/>
    <col min="1027" max="1027" width="3.3984375" customWidth="1"/>
    <col min="1028" max="1028" width="19.5" customWidth="1"/>
    <col min="1029" max="1030" width="7.69921875" customWidth="1"/>
    <col min="1031" max="1031" width="16.09765625" bestFit="1" customWidth="1"/>
    <col min="1032" max="1032" width="7.19921875" customWidth="1"/>
    <col min="1033" max="1033" width="11" customWidth="1"/>
    <col min="1282" max="1282" width="3.19921875" customWidth="1"/>
    <col min="1283" max="1283" width="3.3984375" customWidth="1"/>
    <col min="1284" max="1284" width="19.5" customWidth="1"/>
    <col min="1285" max="1286" width="7.69921875" customWidth="1"/>
    <col min="1287" max="1287" width="16.09765625" bestFit="1" customWidth="1"/>
    <col min="1288" max="1288" width="7.19921875" customWidth="1"/>
    <col min="1289" max="1289" width="11" customWidth="1"/>
    <col min="1538" max="1538" width="3.19921875" customWidth="1"/>
    <col min="1539" max="1539" width="3.3984375" customWidth="1"/>
    <col min="1540" max="1540" width="19.5" customWidth="1"/>
    <col min="1541" max="1542" width="7.69921875" customWidth="1"/>
    <col min="1543" max="1543" width="16.09765625" bestFit="1" customWidth="1"/>
    <col min="1544" max="1544" width="7.19921875" customWidth="1"/>
    <col min="1545" max="1545" width="11" customWidth="1"/>
    <col min="1794" max="1794" width="3.19921875" customWidth="1"/>
    <col min="1795" max="1795" width="3.3984375" customWidth="1"/>
    <col min="1796" max="1796" width="19.5" customWidth="1"/>
    <col min="1797" max="1798" width="7.69921875" customWidth="1"/>
    <col min="1799" max="1799" width="16.09765625" bestFit="1" customWidth="1"/>
    <col min="1800" max="1800" width="7.19921875" customWidth="1"/>
    <col min="1801" max="1801" width="11" customWidth="1"/>
    <col min="2050" max="2050" width="3.19921875" customWidth="1"/>
    <col min="2051" max="2051" width="3.3984375" customWidth="1"/>
    <col min="2052" max="2052" width="19.5" customWidth="1"/>
    <col min="2053" max="2054" width="7.69921875" customWidth="1"/>
    <col min="2055" max="2055" width="16.09765625" bestFit="1" customWidth="1"/>
    <col min="2056" max="2056" width="7.19921875" customWidth="1"/>
    <col min="2057" max="2057" width="11" customWidth="1"/>
    <col min="2306" max="2306" width="3.19921875" customWidth="1"/>
    <col min="2307" max="2307" width="3.3984375" customWidth="1"/>
    <col min="2308" max="2308" width="19.5" customWidth="1"/>
    <col min="2309" max="2310" width="7.69921875" customWidth="1"/>
    <col min="2311" max="2311" width="16.09765625" bestFit="1" customWidth="1"/>
    <col min="2312" max="2312" width="7.19921875" customWidth="1"/>
    <col min="2313" max="2313" width="11" customWidth="1"/>
    <col min="2562" max="2562" width="3.19921875" customWidth="1"/>
    <col min="2563" max="2563" width="3.3984375" customWidth="1"/>
    <col min="2564" max="2564" width="19.5" customWidth="1"/>
    <col min="2565" max="2566" width="7.69921875" customWidth="1"/>
    <col min="2567" max="2567" width="16.09765625" bestFit="1" customWidth="1"/>
    <col min="2568" max="2568" width="7.19921875" customWidth="1"/>
    <col min="2569" max="2569" width="11" customWidth="1"/>
    <col min="2818" max="2818" width="3.19921875" customWidth="1"/>
    <col min="2819" max="2819" width="3.3984375" customWidth="1"/>
    <col min="2820" max="2820" width="19.5" customWidth="1"/>
    <col min="2821" max="2822" width="7.69921875" customWidth="1"/>
    <col min="2823" max="2823" width="16.09765625" bestFit="1" customWidth="1"/>
    <col min="2824" max="2824" width="7.19921875" customWidth="1"/>
    <col min="2825" max="2825" width="11" customWidth="1"/>
    <col min="3074" max="3074" width="3.19921875" customWidth="1"/>
    <col min="3075" max="3075" width="3.3984375" customWidth="1"/>
    <col min="3076" max="3076" width="19.5" customWidth="1"/>
    <col min="3077" max="3078" width="7.69921875" customWidth="1"/>
    <col min="3079" max="3079" width="16.09765625" bestFit="1" customWidth="1"/>
    <col min="3080" max="3080" width="7.19921875" customWidth="1"/>
    <col min="3081" max="3081" width="11" customWidth="1"/>
    <col min="3330" max="3330" width="3.19921875" customWidth="1"/>
    <col min="3331" max="3331" width="3.3984375" customWidth="1"/>
    <col min="3332" max="3332" width="19.5" customWidth="1"/>
    <col min="3333" max="3334" width="7.69921875" customWidth="1"/>
    <col min="3335" max="3335" width="16.09765625" bestFit="1" customWidth="1"/>
    <col min="3336" max="3336" width="7.19921875" customWidth="1"/>
    <col min="3337" max="3337" width="11" customWidth="1"/>
    <col min="3586" max="3586" width="3.19921875" customWidth="1"/>
    <col min="3587" max="3587" width="3.3984375" customWidth="1"/>
    <col min="3588" max="3588" width="19.5" customWidth="1"/>
    <col min="3589" max="3590" width="7.69921875" customWidth="1"/>
    <col min="3591" max="3591" width="16.09765625" bestFit="1" customWidth="1"/>
    <col min="3592" max="3592" width="7.19921875" customWidth="1"/>
    <col min="3593" max="3593" width="11" customWidth="1"/>
    <col min="3842" max="3842" width="3.19921875" customWidth="1"/>
    <col min="3843" max="3843" width="3.3984375" customWidth="1"/>
    <col min="3844" max="3844" width="19.5" customWidth="1"/>
    <col min="3845" max="3846" width="7.69921875" customWidth="1"/>
    <col min="3847" max="3847" width="16.09765625" bestFit="1" customWidth="1"/>
    <col min="3848" max="3848" width="7.19921875" customWidth="1"/>
    <col min="3849" max="3849" width="11" customWidth="1"/>
    <col min="4098" max="4098" width="3.19921875" customWidth="1"/>
    <col min="4099" max="4099" width="3.3984375" customWidth="1"/>
    <col min="4100" max="4100" width="19.5" customWidth="1"/>
    <col min="4101" max="4102" width="7.69921875" customWidth="1"/>
    <col min="4103" max="4103" width="16.09765625" bestFit="1" customWidth="1"/>
    <col min="4104" max="4104" width="7.19921875" customWidth="1"/>
    <col min="4105" max="4105" width="11" customWidth="1"/>
    <col min="4354" max="4354" width="3.19921875" customWidth="1"/>
    <col min="4355" max="4355" width="3.3984375" customWidth="1"/>
    <col min="4356" max="4356" width="19.5" customWidth="1"/>
    <col min="4357" max="4358" width="7.69921875" customWidth="1"/>
    <col min="4359" max="4359" width="16.09765625" bestFit="1" customWidth="1"/>
    <col min="4360" max="4360" width="7.19921875" customWidth="1"/>
    <col min="4361" max="4361" width="11" customWidth="1"/>
    <col min="4610" max="4610" width="3.19921875" customWidth="1"/>
    <col min="4611" max="4611" width="3.3984375" customWidth="1"/>
    <col min="4612" max="4612" width="19.5" customWidth="1"/>
    <col min="4613" max="4614" width="7.69921875" customWidth="1"/>
    <col min="4615" max="4615" width="16.09765625" bestFit="1" customWidth="1"/>
    <col min="4616" max="4616" width="7.19921875" customWidth="1"/>
    <col min="4617" max="4617" width="11" customWidth="1"/>
    <col min="4866" max="4866" width="3.19921875" customWidth="1"/>
    <col min="4867" max="4867" width="3.3984375" customWidth="1"/>
    <col min="4868" max="4868" width="19.5" customWidth="1"/>
    <col min="4869" max="4870" width="7.69921875" customWidth="1"/>
    <col min="4871" max="4871" width="16.09765625" bestFit="1" customWidth="1"/>
    <col min="4872" max="4872" width="7.19921875" customWidth="1"/>
    <col min="4873" max="4873" width="11" customWidth="1"/>
    <col min="5122" max="5122" width="3.19921875" customWidth="1"/>
    <col min="5123" max="5123" width="3.3984375" customWidth="1"/>
    <col min="5124" max="5124" width="19.5" customWidth="1"/>
    <col min="5125" max="5126" width="7.69921875" customWidth="1"/>
    <col min="5127" max="5127" width="16.09765625" bestFit="1" customWidth="1"/>
    <col min="5128" max="5128" width="7.19921875" customWidth="1"/>
    <col min="5129" max="5129" width="11" customWidth="1"/>
    <col min="5378" max="5378" width="3.19921875" customWidth="1"/>
    <col min="5379" max="5379" width="3.3984375" customWidth="1"/>
    <col min="5380" max="5380" width="19.5" customWidth="1"/>
    <col min="5381" max="5382" width="7.69921875" customWidth="1"/>
    <col min="5383" max="5383" width="16.09765625" bestFit="1" customWidth="1"/>
    <col min="5384" max="5384" width="7.19921875" customWidth="1"/>
    <col min="5385" max="5385" width="11" customWidth="1"/>
    <col min="5634" max="5634" width="3.19921875" customWidth="1"/>
    <col min="5635" max="5635" width="3.3984375" customWidth="1"/>
    <col min="5636" max="5636" width="19.5" customWidth="1"/>
    <col min="5637" max="5638" width="7.69921875" customWidth="1"/>
    <col min="5639" max="5639" width="16.09765625" bestFit="1" customWidth="1"/>
    <col min="5640" max="5640" width="7.19921875" customWidth="1"/>
    <col min="5641" max="5641" width="11" customWidth="1"/>
    <col min="5890" max="5890" width="3.19921875" customWidth="1"/>
    <col min="5891" max="5891" width="3.3984375" customWidth="1"/>
    <col min="5892" max="5892" width="19.5" customWidth="1"/>
    <col min="5893" max="5894" width="7.69921875" customWidth="1"/>
    <col min="5895" max="5895" width="16.09765625" bestFit="1" customWidth="1"/>
    <col min="5896" max="5896" width="7.19921875" customWidth="1"/>
    <col min="5897" max="5897" width="11" customWidth="1"/>
    <col min="6146" max="6146" width="3.19921875" customWidth="1"/>
    <col min="6147" max="6147" width="3.3984375" customWidth="1"/>
    <col min="6148" max="6148" width="19.5" customWidth="1"/>
    <col min="6149" max="6150" width="7.69921875" customWidth="1"/>
    <col min="6151" max="6151" width="16.09765625" bestFit="1" customWidth="1"/>
    <col min="6152" max="6152" width="7.19921875" customWidth="1"/>
    <col min="6153" max="6153" width="11" customWidth="1"/>
    <col min="6402" max="6402" width="3.19921875" customWidth="1"/>
    <col min="6403" max="6403" width="3.3984375" customWidth="1"/>
    <col min="6404" max="6404" width="19.5" customWidth="1"/>
    <col min="6405" max="6406" width="7.69921875" customWidth="1"/>
    <col min="6407" max="6407" width="16.09765625" bestFit="1" customWidth="1"/>
    <col min="6408" max="6408" width="7.19921875" customWidth="1"/>
    <col min="6409" max="6409" width="11" customWidth="1"/>
    <col min="6658" max="6658" width="3.19921875" customWidth="1"/>
    <col min="6659" max="6659" width="3.3984375" customWidth="1"/>
    <col min="6660" max="6660" width="19.5" customWidth="1"/>
    <col min="6661" max="6662" width="7.69921875" customWidth="1"/>
    <col min="6663" max="6663" width="16.09765625" bestFit="1" customWidth="1"/>
    <col min="6664" max="6664" width="7.19921875" customWidth="1"/>
    <col min="6665" max="6665" width="11" customWidth="1"/>
    <col min="6914" max="6914" width="3.19921875" customWidth="1"/>
    <col min="6915" max="6915" width="3.3984375" customWidth="1"/>
    <col min="6916" max="6916" width="19.5" customWidth="1"/>
    <col min="6917" max="6918" width="7.69921875" customWidth="1"/>
    <col min="6919" max="6919" width="16.09765625" bestFit="1" customWidth="1"/>
    <col min="6920" max="6920" width="7.19921875" customWidth="1"/>
    <col min="6921" max="6921" width="11" customWidth="1"/>
    <col min="7170" max="7170" width="3.19921875" customWidth="1"/>
    <col min="7171" max="7171" width="3.3984375" customWidth="1"/>
    <col min="7172" max="7172" width="19.5" customWidth="1"/>
    <col min="7173" max="7174" width="7.69921875" customWidth="1"/>
    <col min="7175" max="7175" width="16.09765625" bestFit="1" customWidth="1"/>
    <col min="7176" max="7176" width="7.19921875" customWidth="1"/>
    <col min="7177" max="7177" width="11" customWidth="1"/>
    <col min="7426" max="7426" width="3.19921875" customWidth="1"/>
    <col min="7427" max="7427" width="3.3984375" customWidth="1"/>
    <col min="7428" max="7428" width="19.5" customWidth="1"/>
    <col min="7429" max="7430" width="7.69921875" customWidth="1"/>
    <col min="7431" max="7431" width="16.09765625" bestFit="1" customWidth="1"/>
    <col min="7432" max="7432" width="7.19921875" customWidth="1"/>
    <col min="7433" max="7433" width="11" customWidth="1"/>
    <col min="7682" max="7682" width="3.19921875" customWidth="1"/>
    <col min="7683" max="7683" width="3.3984375" customWidth="1"/>
    <col min="7684" max="7684" width="19.5" customWidth="1"/>
    <col min="7685" max="7686" width="7.69921875" customWidth="1"/>
    <col min="7687" max="7687" width="16.09765625" bestFit="1" customWidth="1"/>
    <col min="7688" max="7688" width="7.19921875" customWidth="1"/>
    <col min="7689" max="7689" width="11" customWidth="1"/>
    <col min="7938" max="7938" width="3.19921875" customWidth="1"/>
    <col min="7939" max="7939" width="3.3984375" customWidth="1"/>
    <col min="7940" max="7940" width="19.5" customWidth="1"/>
    <col min="7941" max="7942" width="7.69921875" customWidth="1"/>
    <col min="7943" max="7943" width="16.09765625" bestFit="1" customWidth="1"/>
    <col min="7944" max="7944" width="7.19921875" customWidth="1"/>
    <col min="7945" max="7945" width="11" customWidth="1"/>
    <col min="8194" max="8194" width="3.19921875" customWidth="1"/>
    <col min="8195" max="8195" width="3.3984375" customWidth="1"/>
    <col min="8196" max="8196" width="19.5" customWidth="1"/>
    <col min="8197" max="8198" width="7.69921875" customWidth="1"/>
    <col min="8199" max="8199" width="16.09765625" bestFit="1" customWidth="1"/>
    <col min="8200" max="8200" width="7.19921875" customWidth="1"/>
    <col min="8201" max="8201" width="11" customWidth="1"/>
    <col min="8450" max="8450" width="3.19921875" customWidth="1"/>
    <col min="8451" max="8451" width="3.3984375" customWidth="1"/>
    <col min="8452" max="8452" width="19.5" customWidth="1"/>
    <col min="8453" max="8454" width="7.69921875" customWidth="1"/>
    <col min="8455" max="8455" width="16.09765625" bestFit="1" customWidth="1"/>
    <col min="8456" max="8456" width="7.19921875" customWidth="1"/>
    <col min="8457" max="8457" width="11" customWidth="1"/>
    <col min="8706" max="8706" width="3.19921875" customWidth="1"/>
    <col min="8707" max="8707" width="3.3984375" customWidth="1"/>
    <col min="8708" max="8708" width="19.5" customWidth="1"/>
    <col min="8709" max="8710" width="7.69921875" customWidth="1"/>
    <col min="8711" max="8711" width="16.09765625" bestFit="1" customWidth="1"/>
    <col min="8712" max="8712" width="7.19921875" customWidth="1"/>
    <col min="8713" max="8713" width="11" customWidth="1"/>
    <col min="8962" max="8962" width="3.19921875" customWidth="1"/>
    <col min="8963" max="8963" width="3.3984375" customWidth="1"/>
    <col min="8964" max="8964" width="19.5" customWidth="1"/>
    <col min="8965" max="8966" width="7.69921875" customWidth="1"/>
    <col min="8967" max="8967" width="16.09765625" bestFit="1" customWidth="1"/>
    <col min="8968" max="8968" width="7.19921875" customWidth="1"/>
    <col min="8969" max="8969" width="11" customWidth="1"/>
    <col min="9218" max="9218" width="3.19921875" customWidth="1"/>
    <col min="9219" max="9219" width="3.3984375" customWidth="1"/>
    <col min="9220" max="9220" width="19.5" customWidth="1"/>
    <col min="9221" max="9222" width="7.69921875" customWidth="1"/>
    <col min="9223" max="9223" width="16.09765625" bestFit="1" customWidth="1"/>
    <col min="9224" max="9224" width="7.19921875" customWidth="1"/>
    <col min="9225" max="9225" width="11" customWidth="1"/>
    <col min="9474" max="9474" width="3.19921875" customWidth="1"/>
    <col min="9475" max="9475" width="3.3984375" customWidth="1"/>
    <col min="9476" max="9476" width="19.5" customWidth="1"/>
    <col min="9477" max="9478" width="7.69921875" customWidth="1"/>
    <col min="9479" max="9479" width="16.09765625" bestFit="1" customWidth="1"/>
    <col min="9480" max="9480" width="7.19921875" customWidth="1"/>
    <col min="9481" max="9481" width="11" customWidth="1"/>
    <col min="9730" max="9730" width="3.19921875" customWidth="1"/>
    <col min="9731" max="9731" width="3.3984375" customWidth="1"/>
    <col min="9732" max="9732" width="19.5" customWidth="1"/>
    <col min="9733" max="9734" width="7.69921875" customWidth="1"/>
    <col min="9735" max="9735" width="16.09765625" bestFit="1" customWidth="1"/>
    <col min="9736" max="9736" width="7.19921875" customWidth="1"/>
    <col min="9737" max="9737" width="11" customWidth="1"/>
    <col min="9986" max="9986" width="3.19921875" customWidth="1"/>
    <col min="9987" max="9987" width="3.3984375" customWidth="1"/>
    <col min="9988" max="9988" width="19.5" customWidth="1"/>
    <col min="9989" max="9990" width="7.69921875" customWidth="1"/>
    <col min="9991" max="9991" width="16.09765625" bestFit="1" customWidth="1"/>
    <col min="9992" max="9992" width="7.19921875" customWidth="1"/>
    <col min="9993" max="9993" width="11" customWidth="1"/>
    <col min="10242" max="10242" width="3.19921875" customWidth="1"/>
    <col min="10243" max="10243" width="3.3984375" customWidth="1"/>
    <col min="10244" max="10244" width="19.5" customWidth="1"/>
    <col min="10245" max="10246" width="7.69921875" customWidth="1"/>
    <col min="10247" max="10247" width="16.09765625" bestFit="1" customWidth="1"/>
    <col min="10248" max="10248" width="7.19921875" customWidth="1"/>
    <col min="10249" max="10249" width="11" customWidth="1"/>
    <col min="10498" max="10498" width="3.19921875" customWidth="1"/>
    <col min="10499" max="10499" width="3.3984375" customWidth="1"/>
    <col min="10500" max="10500" width="19.5" customWidth="1"/>
    <col min="10501" max="10502" width="7.69921875" customWidth="1"/>
    <col min="10503" max="10503" width="16.09765625" bestFit="1" customWidth="1"/>
    <col min="10504" max="10504" width="7.19921875" customWidth="1"/>
    <col min="10505" max="10505" width="11" customWidth="1"/>
    <col min="10754" max="10754" width="3.19921875" customWidth="1"/>
    <col min="10755" max="10755" width="3.3984375" customWidth="1"/>
    <col min="10756" max="10756" width="19.5" customWidth="1"/>
    <col min="10757" max="10758" width="7.69921875" customWidth="1"/>
    <col min="10759" max="10759" width="16.09765625" bestFit="1" customWidth="1"/>
    <col min="10760" max="10760" width="7.19921875" customWidth="1"/>
    <col min="10761" max="10761" width="11" customWidth="1"/>
    <col min="11010" max="11010" width="3.19921875" customWidth="1"/>
    <col min="11011" max="11011" width="3.3984375" customWidth="1"/>
    <col min="11012" max="11012" width="19.5" customWidth="1"/>
    <col min="11013" max="11014" width="7.69921875" customWidth="1"/>
    <col min="11015" max="11015" width="16.09765625" bestFit="1" customWidth="1"/>
    <col min="11016" max="11016" width="7.19921875" customWidth="1"/>
    <col min="11017" max="11017" width="11" customWidth="1"/>
    <col min="11266" max="11266" width="3.19921875" customWidth="1"/>
    <col min="11267" max="11267" width="3.3984375" customWidth="1"/>
    <col min="11268" max="11268" width="19.5" customWidth="1"/>
    <col min="11269" max="11270" width="7.69921875" customWidth="1"/>
    <col min="11271" max="11271" width="16.09765625" bestFit="1" customWidth="1"/>
    <col min="11272" max="11272" width="7.19921875" customWidth="1"/>
    <col min="11273" max="11273" width="11" customWidth="1"/>
    <col min="11522" max="11522" width="3.19921875" customWidth="1"/>
    <col min="11523" max="11523" width="3.3984375" customWidth="1"/>
    <col min="11524" max="11524" width="19.5" customWidth="1"/>
    <col min="11525" max="11526" width="7.69921875" customWidth="1"/>
    <col min="11527" max="11527" width="16.09765625" bestFit="1" customWidth="1"/>
    <col min="11528" max="11528" width="7.19921875" customWidth="1"/>
    <col min="11529" max="11529" width="11" customWidth="1"/>
    <col min="11778" max="11778" width="3.19921875" customWidth="1"/>
    <col min="11779" max="11779" width="3.3984375" customWidth="1"/>
    <col min="11780" max="11780" width="19.5" customWidth="1"/>
    <col min="11781" max="11782" width="7.69921875" customWidth="1"/>
    <col min="11783" max="11783" width="16.09765625" bestFit="1" customWidth="1"/>
    <col min="11784" max="11784" width="7.19921875" customWidth="1"/>
    <col min="11785" max="11785" width="11" customWidth="1"/>
    <col min="12034" max="12034" width="3.19921875" customWidth="1"/>
    <col min="12035" max="12035" width="3.3984375" customWidth="1"/>
    <col min="12036" max="12036" width="19.5" customWidth="1"/>
    <col min="12037" max="12038" width="7.69921875" customWidth="1"/>
    <col min="12039" max="12039" width="16.09765625" bestFit="1" customWidth="1"/>
    <col min="12040" max="12040" width="7.19921875" customWidth="1"/>
    <col min="12041" max="12041" width="11" customWidth="1"/>
    <col min="12290" max="12290" width="3.19921875" customWidth="1"/>
    <col min="12291" max="12291" width="3.3984375" customWidth="1"/>
    <col min="12292" max="12292" width="19.5" customWidth="1"/>
    <col min="12293" max="12294" width="7.69921875" customWidth="1"/>
    <col min="12295" max="12295" width="16.09765625" bestFit="1" customWidth="1"/>
    <col min="12296" max="12296" width="7.19921875" customWidth="1"/>
    <col min="12297" max="12297" width="11" customWidth="1"/>
    <col min="12546" max="12546" width="3.19921875" customWidth="1"/>
    <col min="12547" max="12547" width="3.3984375" customWidth="1"/>
    <col min="12548" max="12548" width="19.5" customWidth="1"/>
    <col min="12549" max="12550" width="7.69921875" customWidth="1"/>
    <col min="12551" max="12551" width="16.09765625" bestFit="1" customWidth="1"/>
    <col min="12552" max="12552" width="7.19921875" customWidth="1"/>
    <col min="12553" max="12553" width="11" customWidth="1"/>
    <col min="12802" max="12802" width="3.19921875" customWidth="1"/>
    <col min="12803" max="12803" width="3.3984375" customWidth="1"/>
    <col min="12804" max="12804" width="19.5" customWidth="1"/>
    <col min="12805" max="12806" width="7.69921875" customWidth="1"/>
    <col min="12807" max="12807" width="16.09765625" bestFit="1" customWidth="1"/>
    <col min="12808" max="12808" width="7.19921875" customWidth="1"/>
    <col min="12809" max="12809" width="11" customWidth="1"/>
    <col min="13058" max="13058" width="3.19921875" customWidth="1"/>
    <col min="13059" max="13059" width="3.3984375" customWidth="1"/>
    <col min="13060" max="13060" width="19.5" customWidth="1"/>
    <col min="13061" max="13062" width="7.69921875" customWidth="1"/>
    <col min="13063" max="13063" width="16.09765625" bestFit="1" customWidth="1"/>
    <col min="13064" max="13064" width="7.19921875" customWidth="1"/>
    <col min="13065" max="13065" width="11" customWidth="1"/>
    <col min="13314" max="13314" width="3.19921875" customWidth="1"/>
    <col min="13315" max="13315" width="3.3984375" customWidth="1"/>
    <col min="13316" max="13316" width="19.5" customWidth="1"/>
    <col min="13317" max="13318" width="7.69921875" customWidth="1"/>
    <col min="13319" max="13319" width="16.09765625" bestFit="1" customWidth="1"/>
    <col min="13320" max="13320" width="7.19921875" customWidth="1"/>
    <col min="13321" max="13321" width="11" customWidth="1"/>
    <col min="13570" max="13570" width="3.19921875" customWidth="1"/>
    <col min="13571" max="13571" width="3.3984375" customWidth="1"/>
    <col min="13572" max="13572" width="19.5" customWidth="1"/>
    <col min="13573" max="13574" width="7.69921875" customWidth="1"/>
    <col min="13575" max="13575" width="16.09765625" bestFit="1" customWidth="1"/>
    <col min="13576" max="13576" width="7.19921875" customWidth="1"/>
    <col min="13577" max="13577" width="11" customWidth="1"/>
    <col min="13826" max="13826" width="3.19921875" customWidth="1"/>
    <col min="13827" max="13827" width="3.3984375" customWidth="1"/>
    <col min="13828" max="13828" width="19.5" customWidth="1"/>
    <col min="13829" max="13830" width="7.69921875" customWidth="1"/>
    <col min="13831" max="13831" width="16.09765625" bestFit="1" customWidth="1"/>
    <col min="13832" max="13832" width="7.19921875" customWidth="1"/>
    <col min="13833" max="13833" width="11" customWidth="1"/>
    <col min="14082" max="14082" width="3.19921875" customWidth="1"/>
    <col min="14083" max="14083" width="3.3984375" customWidth="1"/>
    <col min="14084" max="14084" width="19.5" customWidth="1"/>
    <col min="14085" max="14086" width="7.69921875" customWidth="1"/>
    <col min="14087" max="14087" width="16.09765625" bestFit="1" customWidth="1"/>
    <col min="14088" max="14088" width="7.19921875" customWidth="1"/>
    <col min="14089" max="14089" width="11" customWidth="1"/>
    <col min="14338" max="14338" width="3.19921875" customWidth="1"/>
    <col min="14339" max="14339" width="3.3984375" customWidth="1"/>
    <col min="14340" max="14340" width="19.5" customWidth="1"/>
    <col min="14341" max="14342" width="7.69921875" customWidth="1"/>
    <col min="14343" max="14343" width="16.09765625" bestFit="1" customWidth="1"/>
    <col min="14344" max="14344" width="7.19921875" customWidth="1"/>
    <col min="14345" max="14345" width="11" customWidth="1"/>
    <col min="14594" max="14594" width="3.19921875" customWidth="1"/>
    <col min="14595" max="14595" width="3.3984375" customWidth="1"/>
    <col min="14596" max="14596" width="19.5" customWidth="1"/>
    <col min="14597" max="14598" width="7.69921875" customWidth="1"/>
    <col min="14599" max="14599" width="16.09765625" bestFit="1" customWidth="1"/>
    <col min="14600" max="14600" width="7.19921875" customWidth="1"/>
    <col min="14601" max="14601" width="11" customWidth="1"/>
    <col min="14850" max="14850" width="3.19921875" customWidth="1"/>
    <col min="14851" max="14851" width="3.3984375" customWidth="1"/>
    <col min="14852" max="14852" width="19.5" customWidth="1"/>
    <col min="14853" max="14854" width="7.69921875" customWidth="1"/>
    <col min="14855" max="14855" width="16.09765625" bestFit="1" customWidth="1"/>
    <col min="14856" max="14856" width="7.19921875" customWidth="1"/>
    <col min="14857" max="14857" width="11" customWidth="1"/>
    <col min="15106" max="15106" width="3.19921875" customWidth="1"/>
    <col min="15107" max="15107" width="3.3984375" customWidth="1"/>
    <col min="15108" max="15108" width="19.5" customWidth="1"/>
    <col min="15109" max="15110" width="7.69921875" customWidth="1"/>
    <col min="15111" max="15111" width="16.09765625" bestFit="1" customWidth="1"/>
    <col min="15112" max="15112" width="7.19921875" customWidth="1"/>
    <col min="15113" max="15113" width="11" customWidth="1"/>
    <col min="15362" max="15362" width="3.19921875" customWidth="1"/>
    <col min="15363" max="15363" width="3.3984375" customWidth="1"/>
    <col min="15364" max="15364" width="19.5" customWidth="1"/>
    <col min="15365" max="15366" width="7.69921875" customWidth="1"/>
    <col min="15367" max="15367" width="16.09765625" bestFit="1" customWidth="1"/>
    <col min="15368" max="15368" width="7.19921875" customWidth="1"/>
    <col min="15369" max="15369" width="11" customWidth="1"/>
    <col min="15618" max="15618" width="3.19921875" customWidth="1"/>
    <col min="15619" max="15619" width="3.3984375" customWidth="1"/>
    <col min="15620" max="15620" width="19.5" customWidth="1"/>
    <col min="15621" max="15622" width="7.69921875" customWidth="1"/>
    <col min="15623" max="15623" width="16.09765625" bestFit="1" customWidth="1"/>
    <col min="15624" max="15624" width="7.19921875" customWidth="1"/>
    <col min="15625" max="15625" width="11" customWidth="1"/>
    <col min="15874" max="15874" width="3.19921875" customWidth="1"/>
    <col min="15875" max="15875" width="3.3984375" customWidth="1"/>
    <col min="15876" max="15876" width="19.5" customWidth="1"/>
    <col min="15877" max="15878" width="7.69921875" customWidth="1"/>
    <col min="15879" max="15879" width="16.09765625" bestFit="1" customWidth="1"/>
    <col min="15880" max="15880" width="7.19921875" customWidth="1"/>
    <col min="15881" max="15881" width="11" customWidth="1"/>
    <col min="16130" max="16130" width="3.19921875" customWidth="1"/>
    <col min="16131" max="16131" width="3.3984375" customWidth="1"/>
    <col min="16132" max="16132" width="19.5" customWidth="1"/>
    <col min="16133" max="16134" width="7.69921875" customWidth="1"/>
    <col min="16135" max="16135" width="16.09765625" bestFit="1" customWidth="1"/>
    <col min="16136" max="16136" width="7.19921875" customWidth="1"/>
    <col min="16137" max="16137" width="11" customWidth="1"/>
  </cols>
  <sheetData>
    <row r="2" spans="2:18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2"/>
      <c r="L2" s="24" t="s">
        <v>19</v>
      </c>
    </row>
    <row r="3" spans="2:18" s="24" customFormat="1" ht="22.5" customHeight="1">
      <c r="B3" s="73" t="s">
        <v>74</v>
      </c>
      <c r="C3" s="74"/>
      <c r="D3" s="74"/>
      <c r="E3" s="74"/>
      <c r="F3" s="74"/>
      <c r="G3" s="74"/>
      <c r="H3" s="74"/>
      <c r="I3" s="75"/>
      <c r="L3" s="26">
        <v>46110</v>
      </c>
      <c r="M3" s="26">
        <f>'大会基本情報（事務局使用）'!C4</f>
        <v>46110</v>
      </c>
    </row>
    <row r="4" spans="2:18" ht="13.5" customHeight="1" thickBot="1">
      <c r="B4" s="76"/>
      <c r="C4" s="76"/>
      <c r="D4" s="76"/>
      <c r="E4" s="76"/>
      <c r="F4" s="76"/>
      <c r="G4" s="76"/>
      <c r="H4" s="76"/>
      <c r="I4" s="76"/>
    </row>
    <row r="5" spans="2:18" s="28" customFormat="1" ht="22.2" customHeight="1" thickBot="1">
      <c r="B5" s="77"/>
      <c r="C5" s="27" t="s">
        <v>30</v>
      </c>
      <c r="D5" s="78"/>
      <c r="E5" s="190">
        <f>まとめ!D4</f>
        <v>0</v>
      </c>
      <c r="F5" s="149"/>
      <c r="G5" s="149"/>
      <c r="H5" s="149"/>
      <c r="I5" s="191"/>
    </row>
    <row r="6" spans="2:18" s="28" customFormat="1" ht="22.2" customHeight="1" thickBot="1">
      <c r="B6" s="77"/>
      <c r="C6" s="27" t="s">
        <v>32</v>
      </c>
      <c r="D6" s="78"/>
      <c r="E6" s="190">
        <f>まとめ!D5</f>
        <v>0</v>
      </c>
      <c r="F6" s="149"/>
      <c r="G6" s="149"/>
      <c r="H6" s="149"/>
      <c r="I6" s="191"/>
    </row>
    <row r="7" spans="2:18" s="28" customFormat="1" ht="22.2" customHeight="1" thickBot="1">
      <c r="B7" s="77"/>
      <c r="C7" s="27" t="s">
        <v>34</v>
      </c>
      <c r="D7" s="78"/>
      <c r="E7" s="190" t="s">
        <v>75</v>
      </c>
      <c r="F7" s="149"/>
      <c r="G7" s="149"/>
      <c r="H7" s="149"/>
      <c r="I7" s="191"/>
    </row>
    <row r="8" spans="2:18" s="28" customFormat="1" ht="22.2" customHeight="1">
      <c r="B8" s="79"/>
      <c r="C8" s="29" t="s">
        <v>36</v>
      </c>
      <c r="D8" s="80"/>
      <c r="E8" s="193">
        <f>まとめ!D8</f>
        <v>0</v>
      </c>
      <c r="F8" s="194"/>
      <c r="G8" s="194"/>
      <c r="H8" s="194"/>
      <c r="I8" s="195"/>
    </row>
    <row r="9" spans="2:18" s="28" customFormat="1" ht="22.2" customHeight="1">
      <c r="B9" s="81"/>
      <c r="C9" s="82"/>
      <c r="D9" s="30" t="s">
        <v>38</v>
      </c>
      <c r="E9" s="122">
        <f>まとめ!D9</f>
        <v>0</v>
      </c>
      <c r="F9" s="196">
        <f>まとめ!E9</f>
        <v>0</v>
      </c>
      <c r="G9" s="196"/>
      <c r="H9" s="196"/>
      <c r="I9" s="197"/>
    </row>
    <row r="10" spans="2:18" s="28" customFormat="1" ht="22.2" customHeight="1">
      <c r="B10" s="81"/>
      <c r="C10" s="82"/>
      <c r="D10" s="30" t="s">
        <v>40</v>
      </c>
      <c r="E10" s="187">
        <f>まとめ!D10</f>
        <v>0</v>
      </c>
      <c r="F10" s="188"/>
      <c r="G10" s="188"/>
      <c r="H10" s="188"/>
      <c r="I10" s="189"/>
      <c r="Q10"/>
      <c r="R10"/>
    </row>
    <row r="11" spans="2:18" ht="22.2" customHeight="1" thickBot="1">
      <c r="B11" s="84"/>
      <c r="C11" s="85"/>
      <c r="D11" s="86" t="s">
        <v>42</v>
      </c>
      <c r="E11" s="178">
        <f>まとめ!D11</f>
        <v>0</v>
      </c>
      <c r="F11" s="179"/>
      <c r="G11" s="179"/>
      <c r="H11" s="179"/>
      <c r="I11" s="180"/>
    </row>
    <row r="12" spans="2:18" ht="7.5" customHeight="1" thickBot="1">
      <c r="B12" s="76"/>
      <c r="C12" s="76"/>
      <c r="D12" s="76"/>
      <c r="E12" s="76"/>
      <c r="F12" s="76"/>
      <c r="G12" s="76"/>
      <c r="H12" s="76"/>
      <c r="I12" s="76"/>
      <c r="P12" s="25"/>
      <c r="Q12" s="25"/>
      <c r="R12" s="25"/>
    </row>
    <row r="13" spans="2:18" s="25" customFormat="1" ht="13.95" customHeight="1">
      <c r="B13" s="123" t="s">
        <v>76</v>
      </c>
      <c r="C13" s="124"/>
      <c r="D13" s="125" t="s">
        <v>50</v>
      </c>
      <c r="E13" s="125" t="s">
        <v>51</v>
      </c>
      <c r="F13" s="125" t="s">
        <v>45</v>
      </c>
      <c r="G13" s="125" t="s">
        <v>47</v>
      </c>
      <c r="H13" s="125" t="s">
        <v>77</v>
      </c>
      <c r="I13" s="126" t="s">
        <v>48</v>
      </c>
      <c r="P13" s="25" t="s">
        <v>43</v>
      </c>
      <c r="Q13" s="25" t="s">
        <v>22</v>
      </c>
      <c r="R13" s="25" t="s">
        <v>23</v>
      </c>
    </row>
    <row r="14" spans="2:18" s="25" customFormat="1" ht="21" customHeight="1">
      <c r="B14" s="127" t="s">
        <v>78</v>
      </c>
      <c r="C14" s="128"/>
      <c r="D14" s="129" t="s">
        <v>53</v>
      </c>
      <c r="E14" s="129" t="s">
        <v>54</v>
      </c>
      <c r="F14" s="129">
        <f>ROUNDDOWN(YEARFRAC(G14,L3,),0)</f>
        <v>55</v>
      </c>
      <c r="G14" s="130">
        <v>25795</v>
      </c>
      <c r="H14" s="129" t="s">
        <v>21</v>
      </c>
      <c r="I14" s="131" t="s">
        <v>25</v>
      </c>
      <c r="P14" s="25" t="s">
        <v>21</v>
      </c>
      <c r="Q14" s="25" t="s">
        <v>25</v>
      </c>
      <c r="R14" s="25" t="s">
        <v>26</v>
      </c>
    </row>
    <row r="15" spans="2:18" s="25" customFormat="1" ht="21" customHeight="1">
      <c r="B15" s="127" t="s">
        <v>38</v>
      </c>
      <c r="C15" s="128"/>
      <c r="D15" s="132" t="s">
        <v>79</v>
      </c>
      <c r="E15" s="207" t="s">
        <v>80</v>
      </c>
      <c r="F15" s="207"/>
      <c r="G15" s="207"/>
      <c r="H15" s="207"/>
      <c r="I15" s="208"/>
      <c r="P15" s="25" t="s">
        <v>24</v>
      </c>
      <c r="Q15" s="25" t="s">
        <v>29</v>
      </c>
    </row>
    <row r="16" spans="2:18" s="25" customFormat="1" ht="21" customHeight="1" thickBot="1">
      <c r="B16" s="133" t="s">
        <v>81</v>
      </c>
      <c r="C16" s="134"/>
      <c r="D16" s="209" t="s">
        <v>82</v>
      </c>
      <c r="E16" s="209"/>
      <c r="F16" s="209"/>
      <c r="G16" s="209"/>
      <c r="H16" s="209"/>
      <c r="I16" s="210"/>
      <c r="P16" s="25" t="s">
        <v>28</v>
      </c>
      <c r="Q16" s="25" t="s">
        <v>31</v>
      </c>
    </row>
    <row r="17" spans="1:17" s="25" customFormat="1" ht="7.2" customHeight="1" thickBot="1">
      <c r="B17" s="135"/>
      <c r="C17" s="136"/>
      <c r="D17" s="137"/>
      <c r="E17" s="137"/>
      <c r="F17" s="137"/>
      <c r="G17" s="137"/>
      <c r="H17" s="137"/>
      <c r="I17" s="137"/>
      <c r="Q17" s="25" t="s">
        <v>33</v>
      </c>
    </row>
    <row r="18" spans="1:17" s="25" customFormat="1" ht="13.95" customHeight="1">
      <c r="B18" s="123">
        <v>1</v>
      </c>
      <c r="C18" s="124"/>
      <c r="D18" s="125" t="s">
        <v>50</v>
      </c>
      <c r="E18" s="125" t="s">
        <v>51</v>
      </c>
      <c r="F18" s="125" t="s">
        <v>45</v>
      </c>
      <c r="G18" s="125" t="s">
        <v>47</v>
      </c>
      <c r="H18" s="125" t="s">
        <v>77</v>
      </c>
      <c r="I18" s="126" t="s">
        <v>48</v>
      </c>
      <c r="Q18" s="25" t="s">
        <v>35</v>
      </c>
    </row>
    <row r="19" spans="1:17" s="25" customFormat="1" ht="21" customHeight="1">
      <c r="B19" s="127" t="s">
        <v>78</v>
      </c>
      <c r="C19" s="128"/>
      <c r="D19" s="61"/>
      <c r="E19" s="61"/>
      <c r="F19" s="138" t="str">
        <f>IF(G19="","",ROUNDDOWN(YEARFRAC(G19,$L$3,),0))</f>
        <v/>
      </c>
      <c r="G19" s="60"/>
      <c r="H19" s="61"/>
      <c r="I19" s="62"/>
      <c r="Q19" s="25" t="s">
        <v>37</v>
      </c>
    </row>
    <row r="20" spans="1:17" s="25" customFormat="1" ht="21" customHeight="1">
      <c r="B20" s="127" t="s">
        <v>38</v>
      </c>
      <c r="C20" s="128"/>
      <c r="D20" s="55"/>
      <c r="E20" s="202"/>
      <c r="F20" s="202"/>
      <c r="G20" s="202"/>
      <c r="H20" s="202"/>
      <c r="I20" s="203"/>
      <c r="Q20" s="25" t="s">
        <v>39</v>
      </c>
    </row>
    <row r="21" spans="1:17" s="25" customFormat="1" ht="21" customHeight="1" thickBot="1">
      <c r="B21" s="133" t="s">
        <v>81</v>
      </c>
      <c r="C21" s="134"/>
      <c r="D21" s="204"/>
      <c r="E21" s="204"/>
      <c r="F21" s="205"/>
      <c r="G21" s="205"/>
      <c r="H21" s="205"/>
      <c r="I21" s="206"/>
      <c r="Q21" s="25" t="s">
        <v>41</v>
      </c>
    </row>
    <row r="22" spans="1:17" s="25" customFormat="1" ht="7.2" customHeight="1" thickBot="1">
      <c r="B22" s="139"/>
      <c r="C22" s="140"/>
      <c r="D22" s="141"/>
      <c r="E22" s="141"/>
      <c r="F22" s="141"/>
      <c r="G22" s="141"/>
      <c r="H22" s="141"/>
      <c r="I22" s="141"/>
      <c r="Q22" s="25" t="s">
        <v>43</v>
      </c>
    </row>
    <row r="23" spans="1:17" s="25" customFormat="1" ht="13.95" customHeight="1">
      <c r="B23" s="123">
        <v>2</v>
      </c>
      <c r="C23" s="124"/>
      <c r="D23" s="125" t="s">
        <v>50</v>
      </c>
      <c r="E23" s="125" t="s">
        <v>51</v>
      </c>
      <c r="F23" s="125" t="s">
        <v>45</v>
      </c>
      <c r="G23" s="125" t="s">
        <v>47</v>
      </c>
      <c r="H23" s="125" t="s">
        <v>77</v>
      </c>
      <c r="I23" s="126" t="s">
        <v>48</v>
      </c>
    </row>
    <row r="24" spans="1:17" s="25" customFormat="1" ht="21" customHeight="1">
      <c r="B24" s="127" t="s">
        <v>78</v>
      </c>
      <c r="C24" s="128"/>
      <c r="D24" s="61"/>
      <c r="E24" s="61"/>
      <c r="F24" s="138" t="str">
        <f>IF(G24="","",ROUNDDOWN(YEARFRAC(G24,$L$3,),0))</f>
        <v/>
      </c>
      <c r="G24" s="60"/>
      <c r="H24" s="61"/>
      <c r="I24" s="62"/>
    </row>
    <row r="25" spans="1:17" s="25" customFormat="1" ht="21" customHeight="1">
      <c r="B25" s="127" t="s">
        <v>38</v>
      </c>
      <c r="C25" s="128"/>
      <c r="D25" s="55"/>
      <c r="E25" s="202"/>
      <c r="F25" s="202"/>
      <c r="G25" s="202"/>
      <c r="H25" s="202"/>
      <c r="I25" s="203"/>
    </row>
    <row r="26" spans="1:17" s="25" customFormat="1" ht="21" customHeight="1" thickBot="1">
      <c r="B26" s="133" t="s">
        <v>81</v>
      </c>
      <c r="C26" s="134"/>
      <c r="D26" s="204"/>
      <c r="E26" s="204"/>
      <c r="F26" s="205"/>
      <c r="G26" s="205"/>
      <c r="H26" s="205"/>
      <c r="I26" s="206"/>
    </row>
    <row r="27" spans="1:17" s="25" customFormat="1" ht="7.2" customHeight="1" thickBot="1">
      <c r="B27" s="139"/>
      <c r="C27" s="140"/>
      <c r="D27" s="141"/>
      <c r="E27" s="141"/>
      <c r="F27" s="141"/>
      <c r="G27" s="141"/>
      <c r="H27" s="141"/>
      <c r="I27" s="141"/>
    </row>
    <row r="28" spans="1:17" s="25" customFormat="1" ht="13.95" customHeight="1">
      <c r="B28" s="123">
        <v>3</v>
      </c>
      <c r="C28" s="124"/>
      <c r="D28" s="125" t="s">
        <v>50</v>
      </c>
      <c r="E28" s="125" t="s">
        <v>51</v>
      </c>
      <c r="F28" s="125" t="s">
        <v>45</v>
      </c>
      <c r="G28" s="125" t="s">
        <v>47</v>
      </c>
      <c r="H28" s="125" t="s">
        <v>77</v>
      </c>
      <c r="I28" s="126" t="s">
        <v>48</v>
      </c>
    </row>
    <row r="29" spans="1:17" s="25" customFormat="1" ht="21" customHeight="1">
      <c r="B29" s="127" t="s">
        <v>78</v>
      </c>
      <c r="C29" s="128"/>
      <c r="D29" s="61"/>
      <c r="E29" s="61"/>
      <c r="F29" s="138" t="str">
        <f>IF(G29="","",ROUNDDOWN(YEARFRAC(G29,$L$3,),0))</f>
        <v/>
      </c>
      <c r="G29" s="60"/>
      <c r="H29" s="61"/>
      <c r="I29" s="62"/>
    </row>
    <row r="30" spans="1:17" s="25" customFormat="1" ht="21" customHeight="1">
      <c r="B30" s="127" t="s">
        <v>38</v>
      </c>
      <c r="C30" s="128"/>
      <c r="D30" s="55"/>
      <c r="E30" s="202"/>
      <c r="F30" s="202"/>
      <c r="G30" s="202"/>
      <c r="H30" s="202"/>
      <c r="I30" s="203"/>
    </row>
    <row r="31" spans="1:17" s="25" customFormat="1" ht="21" customHeight="1" thickBot="1">
      <c r="B31" s="133" t="s">
        <v>81</v>
      </c>
      <c r="C31" s="134"/>
      <c r="D31" s="204"/>
      <c r="E31" s="204"/>
      <c r="F31" s="205"/>
      <c r="G31" s="205"/>
      <c r="H31" s="205"/>
      <c r="I31" s="206"/>
    </row>
    <row r="32" spans="1:17" s="25" customFormat="1" ht="21" customHeight="1">
      <c r="A32"/>
      <c r="B32" t="s">
        <v>84</v>
      </c>
      <c r="C32" s="111"/>
      <c r="D32" s="32"/>
      <c r="E32" s="32"/>
      <c r="F32" s="112"/>
      <c r="G32" s="32"/>
      <c r="H32" s="31"/>
      <c r="I32" s="31"/>
      <c r="J32"/>
    </row>
    <row r="33" spans="1:10" s="25" customFormat="1" ht="21" customHeight="1">
      <c r="A33"/>
      <c r="B33" t="s">
        <v>85</v>
      </c>
      <c r="C33" s="110"/>
      <c r="D33" s="32"/>
      <c r="E33" s="32"/>
      <c r="F33" s="112"/>
      <c r="G33" s="32"/>
      <c r="H33" s="31"/>
      <c r="I33" s="31"/>
      <c r="J33"/>
    </row>
    <row r="34" spans="1:10" ht="21" customHeight="1">
      <c r="B34" t="s">
        <v>86</v>
      </c>
      <c r="C34" s="110"/>
      <c r="D34" s="32"/>
      <c r="E34" s="32"/>
      <c r="F34" s="112"/>
      <c r="G34" s="32"/>
      <c r="H34" s="31"/>
      <c r="I34" s="31"/>
    </row>
    <row r="35" spans="1:10" ht="18" customHeight="1">
      <c r="B35" t="s">
        <v>87</v>
      </c>
      <c r="C35" s="34"/>
      <c r="D35" s="35"/>
      <c r="E35" s="35"/>
      <c r="F35" s="36"/>
      <c r="G35" s="32"/>
      <c r="H35" s="31"/>
      <c r="I35" s="31"/>
    </row>
    <row r="36" spans="1:10" ht="18" customHeight="1"/>
    <row r="37" spans="1:10" ht="14.4" customHeight="1"/>
  </sheetData>
  <sheetProtection algorithmName="SHA-512" hashValue="eY2QmuvQ+XuRptybJeUyHiFzEiVOgc/Xd4Bzt2sxNmpWBvgcu9gmAObCoUbEWu0xgjtNwLy9sxmuuWSCh02r1g==" saltValue="6v2+me9SC24fnGNvxCaddQ==" spinCount="100000" sheet="1" objects="1" scenarios="1"/>
  <mergeCells count="19">
    <mergeCell ref="D21:E21"/>
    <mergeCell ref="F21:I21"/>
    <mergeCell ref="E5:I5"/>
    <mergeCell ref="E6:I6"/>
    <mergeCell ref="E7:I7"/>
    <mergeCell ref="E8:I8"/>
    <mergeCell ref="E10:I10"/>
    <mergeCell ref="E11:I11"/>
    <mergeCell ref="E15:I15"/>
    <mergeCell ref="D16:E16"/>
    <mergeCell ref="F16:I16"/>
    <mergeCell ref="E20:I20"/>
    <mergeCell ref="F9:I9"/>
    <mergeCell ref="E25:I25"/>
    <mergeCell ref="D26:E26"/>
    <mergeCell ref="F26:I26"/>
    <mergeCell ref="E30:I30"/>
    <mergeCell ref="D31:E31"/>
    <mergeCell ref="F31:I31"/>
  </mergeCells>
  <phoneticPr fontId="1"/>
  <dataValidations count="4">
    <dataValidation allowBlank="1" showInputMessage="1" showErrorMessage="1" promptTitle="表記" prompt="YYYY/MM/DDの形で入力ください" sqref="G14 G19 G24 G29" xr:uid="{00000000-0002-0000-0900-000000000000}"/>
    <dataValidation allowBlank="1" showInputMessage="1" showErrorMessage="1" promptTitle="郵便番号" prompt="郵便番号を入力ください" sqref="D20 D25 D30" xr:uid="{05D29B80-9D55-4DAF-B525-C54FF268A910}"/>
    <dataValidation type="list" allowBlank="1" showInputMessage="1" showErrorMessage="1" sqref="I14 I29 I24 I19" xr:uid="{00000000-0002-0000-0900-000001000000}">
      <formula1>$Q$13:$Q$22</formula1>
    </dataValidation>
    <dataValidation type="list" allowBlank="1" showInputMessage="1" showErrorMessage="1" sqref="H14 H29 H24 H19" xr:uid="{00000000-0002-0000-0900-000002000000}">
      <formula1>$P$13:$P$16</formula1>
    </dataValidation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T61"/>
  <sheetViews>
    <sheetView showGridLines="0" view="pageBreakPreview" zoomScale="81" zoomScaleNormal="100" workbookViewId="0">
      <selection activeCell="F50" sqref="F50:I50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6" width="7.69921875" style="37" customWidth="1"/>
    <col min="7" max="7" width="16.09765625" style="37" bestFit="1" customWidth="1"/>
    <col min="8" max="8" width="7.19921875" style="37" customWidth="1"/>
    <col min="9" max="9" width="11" style="37" customWidth="1"/>
    <col min="10" max="10" width="4.19921875" customWidth="1"/>
    <col min="11" max="11" width="3.3984375" customWidth="1"/>
    <col min="12" max="12" width="18" bestFit="1" customWidth="1"/>
    <col min="16" max="18" width="0" hidden="1" customWidth="1"/>
    <col min="258" max="258" width="3.19921875" customWidth="1"/>
    <col min="259" max="259" width="3.3984375" customWidth="1"/>
    <col min="260" max="260" width="19.5" customWidth="1"/>
    <col min="261" max="262" width="7.69921875" customWidth="1"/>
    <col min="263" max="263" width="16.09765625" bestFit="1" customWidth="1"/>
    <col min="264" max="264" width="7.19921875" customWidth="1"/>
    <col min="265" max="265" width="11" customWidth="1"/>
    <col min="514" max="514" width="3.19921875" customWidth="1"/>
    <col min="515" max="515" width="3.3984375" customWidth="1"/>
    <col min="516" max="516" width="19.5" customWidth="1"/>
    <col min="517" max="518" width="7.69921875" customWidth="1"/>
    <col min="519" max="519" width="16.09765625" bestFit="1" customWidth="1"/>
    <col min="520" max="520" width="7.19921875" customWidth="1"/>
    <col min="521" max="521" width="11" customWidth="1"/>
    <col min="770" max="770" width="3.19921875" customWidth="1"/>
    <col min="771" max="771" width="3.3984375" customWidth="1"/>
    <col min="772" max="772" width="19.5" customWidth="1"/>
    <col min="773" max="774" width="7.69921875" customWidth="1"/>
    <col min="775" max="775" width="16.09765625" bestFit="1" customWidth="1"/>
    <col min="776" max="776" width="7.19921875" customWidth="1"/>
    <col min="777" max="777" width="11" customWidth="1"/>
    <col min="1026" max="1026" width="3.19921875" customWidth="1"/>
    <col min="1027" max="1027" width="3.3984375" customWidth="1"/>
    <col min="1028" max="1028" width="19.5" customWidth="1"/>
    <col min="1029" max="1030" width="7.69921875" customWidth="1"/>
    <col min="1031" max="1031" width="16.09765625" bestFit="1" customWidth="1"/>
    <col min="1032" max="1032" width="7.19921875" customWidth="1"/>
    <col min="1033" max="1033" width="11" customWidth="1"/>
    <col min="1282" max="1282" width="3.19921875" customWidth="1"/>
    <col min="1283" max="1283" width="3.3984375" customWidth="1"/>
    <col min="1284" max="1284" width="19.5" customWidth="1"/>
    <col min="1285" max="1286" width="7.69921875" customWidth="1"/>
    <col min="1287" max="1287" width="16.09765625" bestFit="1" customWidth="1"/>
    <col min="1288" max="1288" width="7.19921875" customWidth="1"/>
    <col min="1289" max="1289" width="11" customWidth="1"/>
    <col min="1538" max="1538" width="3.19921875" customWidth="1"/>
    <col min="1539" max="1539" width="3.3984375" customWidth="1"/>
    <col min="1540" max="1540" width="19.5" customWidth="1"/>
    <col min="1541" max="1542" width="7.69921875" customWidth="1"/>
    <col min="1543" max="1543" width="16.09765625" bestFit="1" customWidth="1"/>
    <col min="1544" max="1544" width="7.19921875" customWidth="1"/>
    <col min="1545" max="1545" width="11" customWidth="1"/>
    <col min="1794" max="1794" width="3.19921875" customWidth="1"/>
    <col min="1795" max="1795" width="3.3984375" customWidth="1"/>
    <col min="1796" max="1796" width="19.5" customWidth="1"/>
    <col min="1797" max="1798" width="7.69921875" customWidth="1"/>
    <col min="1799" max="1799" width="16.09765625" bestFit="1" customWidth="1"/>
    <col min="1800" max="1800" width="7.19921875" customWidth="1"/>
    <col min="1801" max="1801" width="11" customWidth="1"/>
    <col min="2050" max="2050" width="3.19921875" customWidth="1"/>
    <col min="2051" max="2051" width="3.3984375" customWidth="1"/>
    <col min="2052" max="2052" width="19.5" customWidth="1"/>
    <col min="2053" max="2054" width="7.69921875" customWidth="1"/>
    <col min="2055" max="2055" width="16.09765625" bestFit="1" customWidth="1"/>
    <col min="2056" max="2056" width="7.19921875" customWidth="1"/>
    <col min="2057" max="2057" width="11" customWidth="1"/>
    <col min="2306" max="2306" width="3.19921875" customWidth="1"/>
    <col min="2307" max="2307" width="3.3984375" customWidth="1"/>
    <col min="2308" max="2308" width="19.5" customWidth="1"/>
    <col min="2309" max="2310" width="7.69921875" customWidth="1"/>
    <col min="2311" max="2311" width="16.09765625" bestFit="1" customWidth="1"/>
    <col min="2312" max="2312" width="7.19921875" customWidth="1"/>
    <col min="2313" max="2313" width="11" customWidth="1"/>
    <col min="2562" max="2562" width="3.19921875" customWidth="1"/>
    <col min="2563" max="2563" width="3.3984375" customWidth="1"/>
    <col min="2564" max="2564" width="19.5" customWidth="1"/>
    <col min="2565" max="2566" width="7.69921875" customWidth="1"/>
    <col min="2567" max="2567" width="16.09765625" bestFit="1" customWidth="1"/>
    <col min="2568" max="2568" width="7.19921875" customWidth="1"/>
    <col min="2569" max="2569" width="11" customWidth="1"/>
    <col min="2818" max="2818" width="3.19921875" customWidth="1"/>
    <col min="2819" max="2819" width="3.3984375" customWidth="1"/>
    <col min="2820" max="2820" width="19.5" customWidth="1"/>
    <col min="2821" max="2822" width="7.69921875" customWidth="1"/>
    <col min="2823" max="2823" width="16.09765625" bestFit="1" customWidth="1"/>
    <col min="2824" max="2824" width="7.19921875" customWidth="1"/>
    <col min="2825" max="2825" width="11" customWidth="1"/>
    <col min="3074" max="3074" width="3.19921875" customWidth="1"/>
    <col min="3075" max="3075" width="3.3984375" customWidth="1"/>
    <col min="3076" max="3076" width="19.5" customWidth="1"/>
    <col min="3077" max="3078" width="7.69921875" customWidth="1"/>
    <col min="3079" max="3079" width="16.09765625" bestFit="1" customWidth="1"/>
    <col min="3080" max="3080" width="7.19921875" customWidth="1"/>
    <col min="3081" max="3081" width="11" customWidth="1"/>
    <col min="3330" max="3330" width="3.19921875" customWidth="1"/>
    <col min="3331" max="3331" width="3.3984375" customWidth="1"/>
    <col min="3332" max="3332" width="19.5" customWidth="1"/>
    <col min="3333" max="3334" width="7.69921875" customWidth="1"/>
    <col min="3335" max="3335" width="16.09765625" bestFit="1" customWidth="1"/>
    <col min="3336" max="3336" width="7.19921875" customWidth="1"/>
    <col min="3337" max="3337" width="11" customWidth="1"/>
    <col min="3586" max="3586" width="3.19921875" customWidth="1"/>
    <col min="3587" max="3587" width="3.3984375" customWidth="1"/>
    <col min="3588" max="3588" width="19.5" customWidth="1"/>
    <col min="3589" max="3590" width="7.69921875" customWidth="1"/>
    <col min="3591" max="3591" width="16.09765625" bestFit="1" customWidth="1"/>
    <col min="3592" max="3592" width="7.19921875" customWidth="1"/>
    <col min="3593" max="3593" width="11" customWidth="1"/>
    <col min="3842" max="3842" width="3.19921875" customWidth="1"/>
    <col min="3843" max="3843" width="3.3984375" customWidth="1"/>
    <col min="3844" max="3844" width="19.5" customWidth="1"/>
    <col min="3845" max="3846" width="7.69921875" customWidth="1"/>
    <col min="3847" max="3847" width="16.09765625" bestFit="1" customWidth="1"/>
    <col min="3848" max="3848" width="7.19921875" customWidth="1"/>
    <col min="3849" max="3849" width="11" customWidth="1"/>
    <col min="4098" max="4098" width="3.19921875" customWidth="1"/>
    <col min="4099" max="4099" width="3.3984375" customWidth="1"/>
    <col min="4100" max="4100" width="19.5" customWidth="1"/>
    <col min="4101" max="4102" width="7.69921875" customWidth="1"/>
    <col min="4103" max="4103" width="16.09765625" bestFit="1" customWidth="1"/>
    <col min="4104" max="4104" width="7.19921875" customWidth="1"/>
    <col min="4105" max="4105" width="11" customWidth="1"/>
    <col min="4354" max="4354" width="3.19921875" customWidth="1"/>
    <col min="4355" max="4355" width="3.3984375" customWidth="1"/>
    <col min="4356" max="4356" width="19.5" customWidth="1"/>
    <col min="4357" max="4358" width="7.69921875" customWidth="1"/>
    <col min="4359" max="4359" width="16.09765625" bestFit="1" customWidth="1"/>
    <col min="4360" max="4360" width="7.19921875" customWidth="1"/>
    <col min="4361" max="4361" width="11" customWidth="1"/>
    <col min="4610" max="4610" width="3.19921875" customWidth="1"/>
    <col min="4611" max="4611" width="3.3984375" customWidth="1"/>
    <col min="4612" max="4612" width="19.5" customWidth="1"/>
    <col min="4613" max="4614" width="7.69921875" customWidth="1"/>
    <col min="4615" max="4615" width="16.09765625" bestFit="1" customWidth="1"/>
    <col min="4616" max="4616" width="7.19921875" customWidth="1"/>
    <col min="4617" max="4617" width="11" customWidth="1"/>
    <col min="4866" max="4866" width="3.19921875" customWidth="1"/>
    <col min="4867" max="4867" width="3.3984375" customWidth="1"/>
    <col min="4868" max="4868" width="19.5" customWidth="1"/>
    <col min="4869" max="4870" width="7.69921875" customWidth="1"/>
    <col min="4871" max="4871" width="16.09765625" bestFit="1" customWidth="1"/>
    <col min="4872" max="4872" width="7.19921875" customWidth="1"/>
    <col min="4873" max="4873" width="11" customWidth="1"/>
    <col min="5122" max="5122" width="3.19921875" customWidth="1"/>
    <col min="5123" max="5123" width="3.3984375" customWidth="1"/>
    <col min="5124" max="5124" width="19.5" customWidth="1"/>
    <col min="5125" max="5126" width="7.69921875" customWidth="1"/>
    <col min="5127" max="5127" width="16.09765625" bestFit="1" customWidth="1"/>
    <col min="5128" max="5128" width="7.19921875" customWidth="1"/>
    <col min="5129" max="5129" width="11" customWidth="1"/>
    <col min="5378" max="5378" width="3.19921875" customWidth="1"/>
    <col min="5379" max="5379" width="3.3984375" customWidth="1"/>
    <col min="5380" max="5380" width="19.5" customWidth="1"/>
    <col min="5381" max="5382" width="7.69921875" customWidth="1"/>
    <col min="5383" max="5383" width="16.09765625" bestFit="1" customWidth="1"/>
    <col min="5384" max="5384" width="7.19921875" customWidth="1"/>
    <col min="5385" max="5385" width="11" customWidth="1"/>
    <col min="5634" max="5634" width="3.19921875" customWidth="1"/>
    <col min="5635" max="5635" width="3.3984375" customWidth="1"/>
    <col min="5636" max="5636" width="19.5" customWidth="1"/>
    <col min="5637" max="5638" width="7.69921875" customWidth="1"/>
    <col min="5639" max="5639" width="16.09765625" bestFit="1" customWidth="1"/>
    <col min="5640" max="5640" width="7.19921875" customWidth="1"/>
    <col min="5641" max="5641" width="11" customWidth="1"/>
    <col min="5890" max="5890" width="3.19921875" customWidth="1"/>
    <col min="5891" max="5891" width="3.3984375" customWidth="1"/>
    <col min="5892" max="5892" width="19.5" customWidth="1"/>
    <col min="5893" max="5894" width="7.69921875" customWidth="1"/>
    <col min="5895" max="5895" width="16.09765625" bestFit="1" customWidth="1"/>
    <col min="5896" max="5896" width="7.19921875" customWidth="1"/>
    <col min="5897" max="5897" width="11" customWidth="1"/>
    <col min="6146" max="6146" width="3.19921875" customWidth="1"/>
    <col min="6147" max="6147" width="3.3984375" customWidth="1"/>
    <col min="6148" max="6148" width="19.5" customWidth="1"/>
    <col min="6149" max="6150" width="7.69921875" customWidth="1"/>
    <col min="6151" max="6151" width="16.09765625" bestFit="1" customWidth="1"/>
    <col min="6152" max="6152" width="7.19921875" customWidth="1"/>
    <col min="6153" max="6153" width="11" customWidth="1"/>
    <col min="6402" max="6402" width="3.19921875" customWidth="1"/>
    <col min="6403" max="6403" width="3.3984375" customWidth="1"/>
    <col min="6404" max="6404" width="19.5" customWidth="1"/>
    <col min="6405" max="6406" width="7.69921875" customWidth="1"/>
    <col min="6407" max="6407" width="16.09765625" bestFit="1" customWidth="1"/>
    <col min="6408" max="6408" width="7.19921875" customWidth="1"/>
    <col min="6409" max="6409" width="11" customWidth="1"/>
    <col min="6658" max="6658" width="3.19921875" customWidth="1"/>
    <col min="6659" max="6659" width="3.3984375" customWidth="1"/>
    <col min="6660" max="6660" width="19.5" customWidth="1"/>
    <col min="6661" max="6662" width="7.69921875" customWidth="1"/>
    <col min="6663" max="6663" width="16.09765625" bestFit="1" customWidth="1"/>
    <col min="6664" max="6664" width="7.19921875" customWidth="1"/>
    <col min="6665" max="6665" width="11" customWidth="1"/>
    <col min="6914" max="6914" width="3.19921875" customWidth="1"/>
    <col min="6915" max="6915" width="3.3984375" customWidth="1"/>
    <col min="6916" max="6916" width="19.5" customWidth="1"/>
    <col min="6917" max="6918" width="7.69921875" customWidth="1"/>
    <col min="6919" max="6919" width="16.09765625" bestFit="1" customWidth="1"/>
    <col min="6920" max="6920" width="7.19921875" customWidth="1"/>
    <col min="6921" max="6921" width="11" customWidth="1"/>
    <col min="7170" max="7170" width="3.19921875" customWidth="1"/>
    <col min="7171" max="7171" width="3.3984375" customWidth="1"/>
    <col min="7172" max="7172" width="19.5" customWidth="1"/>
    <col min="7173" max="7174" width="7.69921875" customWidth="1"/>
    <col min="7175" max="7175" width="16.09765625" bestFit="1" customWidth="1"/>
    <col min="7176" max="7176" width="7.19921875" customWidth="1"/>
    <col min="7177" max="7177" width="11" customWidth="1"/>
    <col min="7426" max="7426" width="3.19921875" customWidth="1"/>
    <col min="7427" max="7427" width="3.3984375" customWidth="1"/>
    <col min="7428" max="7428" width="19.5" customWidth="1"/>
    <col min="7429" max="7430" width="7.69921875" customWidth="1"/>
    <col min="7431" max="7431" width="16.09765625" bestFit="1" customWidth="1"/>
    <col min="7432" max="7432" width="7.19921875" customWidth="1"/>
    <col min="7433" max="7433" width="11" customWidth="1"/>
    <col min="7682" max="7682" width="3.19921875" customWidth="1"/>
    <col min="7683" max="7683" width="3.3984375" customWidth="1"/>
    <col min="7684" max="7684" width="19.5" customWidth="1"/>
    <col min="7685" max="7686" width="7.69921875" customWidth="1"/>
    <col min="7687" max="7687" width="16.09765625" bestFit="1" customWidth="1"/>
    <col min="7688" max="7688" width="7.19921875" customWidth="1"/>
    <col min="7689" max="7689" width="11" customWidth="1"/>
    <col min="7938" max="7938" width="3.19921875" customWidth="1"/>
    <col min="7939" max="7939" width="3.3984375" customWidth="1"/>
    <col min="7940" max="7940" width="19.5" customWidth="1"/>
    <col min="7941" max="7942" width="7.69921875" customWidth="1"/>
    <col min="7943" max="7943" width="16.09765625" bestFit="1" customWidth="1"/>
    <col min="7944" max="7944" width="7.19921875" customWidth="1"/>
    <col min="7945" max="7945" width="11" customWidth="1"/>
    <col min="8194" max="8194" width="3.19921875" customWidth="1"/>
    <col min="8195" max="8195" width="3.3984375" customWidth="1"/>
    <col min="8196" max="8196" width="19.5" customWidth="1"/>
    <col min="8197" max="8198" width="7.69921875" customWidth="1"/>
    <col min="8199" max="8199" width="16.09765625" bestFit="1" customWidth="1"/>
    <col min="8200" max="8200" width="7.19921875" customWidth="1"/>
    <col min="8201" max="8201" width="11" customWidth="1"/>
    <col min="8450" max="8450" width="3.19921875" customWidth="1"/>
    <col min="8451" max="8451" width="3.3984375" customWidth="1"/>
    <col min="8452" max="8452" width="19.5" customWidth="1"/>
    <col min="8453" max="8454" width="7.69921875" customWidth="1"/>
    <col min="8455" max="8455" width="16.09765625" bestFit="1" customWidth="1"/>
    <col min="8456" max="8456" width="7.19921875" customWidth="1"/>
    <col min="8457" max="8457" width="11" customWidth="1"/>
    <col min="8706" max="8706" width="3.19921875" customWidth="1"/>
    <col min="8707" max="8707" width="3.3984375" customWidth="1"/>
    <col min="8708" max="8708" width="19.5" customWidth="1"/>
    <col min="8709" max="8710" width="7.69921875" customWidth="1"/>
    <col min="8711" max="8711" width="16.09765625" bestFit="1" customWidth="1"/>
    <col min="8712" max="8712" width="7.19921875" customWidth="1"/>
    <col min="8713" max="8713" width="11" customWidth="1"/>
    <col min="8962" max="8962" width="3.19921875" customWidth="1"/>
    <col min="8963" max="8963" width="3.3984375" customWidth="1"/>
    <col min="8964" max="8964" width="19.5" customWidth="1"/>
    <col min="8965" max="8966" width="7.69921875" customWidth="1"/>
    <col min="8967" max="8967" width="16.09765625" bestFit="1" customWidth="1"/>
    <col min="8968" max="8968" width="7.19921875" customWidth="1"/>
    <col min="8969" max="8969" width="11" customWidth="1"/>
    <col min="9218" max="9218" width="3.19921875" customWidth="1"/>
    <col min="9219" max="9219" width="3.3984375" customWidth="1"/>
    <col min="9220" max="9220" width="19.5" customWidth="1"/>
    <col min="9221" max="9222" width="7.69921875" customWidth="1"/>
    <col min="9223" max="9223" width="16.09765625" bestFit="1" customWidth="1"/>
    <col min="9224" max="9224" width="7.19921875" customWidth="1"/>
    <col min="9225" max="9225" width="11" customWidth="1"/>
    <col min="9474" max="9474" width="3.19921875" customWidth="1"/>
    <col min="9475" max="9475" width="3.3984375" customWidth="1"/>
    <col min="9476" max="9476" width="19.5" customWidth="1"/>
    <col min="9477" max="9478" width="7.69921875" customWidth="1"/>
    <col min="9479" max="9479" width="16.09765625" bestFit="1" customWidth="1"/>
    <col min="9480" max="9480" width="7.19921875" customWidth="1"/>
    <col min="9481" max="9481" width="11" customWidth="1"/>
    <col min="9730" max="9730" width="3.19921875" customWidth="1"/>
    <col min="9731" max="9731" width="3.3984375" customWidth="1"/>
    <col min="9732" max="9732" width="19.5" customWidth="1"/>
    <col min="9733" max="9734" width="7.69921875" customWidth="1"/>
    <col min="9735" max="9735" width="16.09765625" bestFit="1" customWidth="1"/>
    <col min="9736" max="9736" width="7.19921875" customWidth="1"/>
    <col min="9737" max="9737" width="11" customWidth="1"/>
    <col min="9986" max="9986" width="3.19921875" customWidth="1"/>
    <col min="9987" max="9987" width="3.3984375" customWidth="1"/>
    <col min="9988" max="9988" width="19.5" customWidth="1"/>
    <col min="9989" max="9990" width="7.69921875" customWidth="1"/>
    <col min="9991" max="9991" width="16.09765625" bestFit="1" customWidth="1"/>
    <col min="9992" max="9992" width="7.19921875" customWidth="1"/>
    <col min="9993" max="9993" width="11" customWidth="1"/>
    <col min="10242" max="10242" width="3.19921875" customWidth="1"/>
    <col min="10243" max="10243" width="3.3984375" customWidth="1"/>
    <col min="10244" max="10244" width="19.5" customWidth="1"/>
    <col min="10245" max="10246" width="7.69921875" customWidth="1"/>
    <col min="10247" max="10247" width="16.09765625" bestFit="1" customWidth="1"/>
    <col min="10248" max="10248" width="7.19921875" customWidth="1"/>
    <col min="10249" max="10249" width="11" customWidth="1"/>
    <col min="10498" max="10498" width="3.19921875" customWidth="1"/>
    <col min="10499" max="10499" width="3.3984375" customWidth="1"/>
    <col min="10500" max="10500" width="19.5" customWidth="1"/>
    <col min="10501" max="10502" width="7.69921875" customWidth="1"/>
    <col min="10503" max="10503" width="16.09765625" bestFit="1" customWidth="1"/>
    <col min="10504" max="10504" width="7.19921875" customWidth="1"/>
    <col min="10505" max="10505" width="11" customWidth="1"/>
    <col min="10754" max="10754" width="3.19921875" customWidth="1"/>
    <col min="10755" max="10755" width="3.3984375" customWidth="1"/>
    <col min="10756" max="10756" width="19.5" customWidth="1"/>
    <col min="10757" max="10758" width="7.69921875" customWidth="1"/>
    <col min="10759" max="10759" width="16.09765625" bestFit="1" customWidth="1"/>
    <col min="10760" max="10760" width="7.19921875" customWidth="1"/>
    <col min="10761" max="10761" width="11" customWidth="1"/>
    <col min="11010" max="11010" width="3.19921875" customWidth="1"/>
    <col min="11011" max="11011" width="3.3984375" customWidth="1"/>
    <col min="11012" max="11012" width="19.5" customWidth="1"/>
    <col min="11013" max="11014" width="7.69921875" customWidth="1"/>
    <col min="11015" max="11015" width="16.09765625" bestFit="1" customWidth="1"/>
    <col min="11016" max="11016" width="7.19921875" customWidth="1"/>
    <col min="11017" max="11017" width="11" customWidth="1"/>
    <col min="11266" max="11266" width="3.19921875" customWidth="1"/>
    <col min="11267" max="11267" width="3.3984375" customWidth="1"/>
    <col min="11268" max="11268" width="19.5" customWidth="1"/>
    <col min="11269" max="11270" width="7.69921875" customWidth="1"/>
    <col min="11271" max="11271" width="16.09765625" bestFit="1" customWidth="1"/>
    <col min="11272" max="11272" width="7.19921875" customWidth="1"/>
    <col min="11273" max="11273" width="11" customWidth="1"/>
    <col min="11522" max="11522" width="3.19921875" customWidth="1"/>
    <col min="11523" max="11523" width="3.3984375" customWidth="1"/>
    <col min="11524" max="11524" width="19.5" customWidth="1"/>
    <col min="11525" max="11526" width="7.69921875" customWidth="1"/>
    <col min="11527" max="11527" width="16.09765625" bestFit="1" customWidth="1"/>
    <col min="11528" max="11528" width="7.19921875" customWidth="1"/>
    <col min="11529" max="11529" width="11" customWidth="1"/>
    <col min="11778" max="11778" width="3.19921875" customWidth="1"/>
    <col min="11779" max="11779" width="3.3984375" customWidth="1"/>
    <col min="11780" max="11780" width="19.5" customWidth="1"/>
    <col min="11781" max="11782" width="7.69921875" customWidth="1"/>
    <col min="11783" max="11783" width="16.09765625" bestFit="1" customWidth="1"/>
    <col min="11784" max="11784" width="7.19921875" customWidth="1"/>
    <col min="11785" max="11785" width="11" customWidth="1"/>
    <col min="12034" max="12034" width="3.19921875" customWidth="1"/>
    <col min="12035" max="12035" width="3.3984375" customWidth="1"/>
    <col min="12036" max="12036" width="19.5" customWidth="1"/>
    <col min="12037" max="12038" width="7.69921875" customWidth="1"/>
    <col min="12039" max="12039" width="16.09765625" bestFit="1" customWidth="1"/>
    <col min="12040" max="12040" width="7.19921875" customWidth="1"/>
    <col min="12041" max="12041" width="11" customWidth="1"/>
    <col min="12290" max="12290" width="3.19921875" customWidth="1"/>
    <col min="12291" max="12291" width="3.3984375" customWidth="1"/>
    <col min="12292" max="12292" width="19.5" customWidth="1"/>
    <col min="12293" max="12294" width="7.69921875" customWidth="1"/>
    <col min="12295" max="12295" width="16.09765625" bestFit="1" customWidth="1"/>
    <col min="12296" max="12296" width="7.19921875" customWidth="1"/>
    <col min="12297" max="12297" width="11" customWidth="1"/>
    <col min="12546" max="12546" width="3.19921875" customWidth="1"/>
    <col min="12547" max="12547" width="3.3984375" customWidth="1"/>
    <col min="12548" max="12548" width="19.5" customWidth="1"/>
    <col min="12549" max="12550" width="7.69921875" customWidth="1"/>
    <col min="12551" max="12551" width="16.09765625" bestFit="1" customWidth="1"/>
    <col min="12552" max="12552" width="7.19921875" customWidth="1"/>
    <col min="12553" max="12553" width="11" customWidth="1"/>
    <col min="12802" max="12802" width="3.19921875" customWidth="1"/>
    <col min="12803" max="12803" width="3.3984375" customWidth="1"/>
    <col min="12804" max="12804" width="19.5" customWidth="1"/>
    <col min="12805" max="12806" width="7.69921875" customWidth="1"/>
    <col min="12807" max="12807" width="16.09765625" bestFit="1" customWidth="1"/>
    <col min="12808" max="12808" width="7.19921875" customWidth="1"/>
    <col min="12809" max="12809" width="11" customWidth="1"/>
    <col min="13058" max="13058" width="3.19921875" customWidth="1"/>
    <col min="13059" max="13059" width="3.3984375" customWidth="1"/>
    <col min="13060" max="13060" width="19.5" customWidth="1"/>
    <col min="13061" max="13062" width="7.69921875" customWidth="1"/>
    <col min="13063" max="13063" width="16.09765625" bestFit="1" customWidth="1"/>
    <col min="13064" max="13064" width="7.19921875" customWidth="1"/>
    <col min="13065" max="13065" width="11" customWidth="1"/>
    <col min="13314" max="13314" width="3.19921875" customWidth="1"/>
    <col min="13315" max="13315" width="3.3984375" customWidth="1"/>
    <col min="13316" max="13316" width="19.5" customWidth="1"/>
    <col min="13317" max="13318" width="7.69921875" customWidth="1"/>
    <col min="13319" max="13319" width="16.09765625" bestFit="1" customWidth="1"/>
    <col min="13320" max="13320" width="7.19921875" customWidth="1"/>
    <col min="13321" max="13321" width="11" customWidth="1"/>
    <col min="13570" max="13570" width="3.19921875" customWidth="1"/>
    <col min="13571" max="13571" width="3.3984375" customWidth="1"/>
    <col min="13572" max="13572" width="19.5" customWidth="1"/>
    <col min="13573" max="13574" width="7.69921875" customWidth="1"/>
    <col min="13575" max="13575" width="16.09765625" bestFit="1" customWidth="1"/>
    <col min="13576" max="13576" width="7.19921875" customWidth="1"/>
    <col min="13577" max="13577" width="11" customWidth="1"/>
    <col min="13826" max="13826" width="3.19921875" customWidth="1"/>
    <col min="13827" max="13827" width="3.3984375" customWidth="1"/>
    <col min="13828" max="13828" width="19.5" customWidth="1"/>
    <col min="13829" max="13830" width="7.69921875" customWidth="1"/>
    <col min="13831" max="13831" width="16.09765625" bestFit="1" customWidth="1"/>
    <col min="13832" max="13832" width="7.19921875" customWidth="1"/>
    <col min="13833" max="13833" width="11" customWidth="1"/>
    <col min="14082" max="14082" width="3.19921875" customWidth="1"/>
    <col min="14083" max="14083" width="3.3984375" customWidth="1"/>
    <col min="14084" max="14084" width="19.5" customWidth="1"/>
    <col min="14085" max="14086" width="7.69921875" customWidth="1"/>
    <col min="14087" max="14087" width="16.09765625" bestFit="1" customWidth="1"/>
    <col min="14088" max="14088" width="7.19921875" customWidth="1"/>
    <col min="14089" max="14089" width="11" customWidth="1"/>
    <col min="14338" max="14338" width="3.19921875" customWidth="1"/>
    <col min="14339" max="14339" width="3.3984375" customWidth="1"/>
    <col min="14340" max="14340" width="19.5" customWidth="1"/>
    <col min="14341" max="14342" width="7.69921875" customWidth="1"/>
    <col min="14343" max="14343" width="16.09765625" bestFit="1" customWidth="1"/>
    <col min="14344" max="14344" width="7.19921875" customWidth="1"/>
    <col min="14345" max="14345" width="11" customWidth="1"/>
    <col min="14594" max="14594" width="3.19921875" customWidth="1"/>
    <col min="14595" max="14595" width="3.3984375" customWidth="1"/>
    <col min="14596" max="14596" width="19.5" customWidth="1"/>
    <col min="14597" max="14598" width="7.69921875" customWidth="1"/>
    <col min="14599" max="14599" width="16.09765625" bestFit="1" customWidth="1"/>
    <col min="14600" max="14600" width="7.19921875" customWidth="1"/>
    <col min="14601" max="14601" width="11" customWidth="1"/>
    <col min="14850" max="14850" width="3.19921875" customWidth="1"/>
    <col min="14851" max="14851" width="3.3984375" customWidth="1"/>
    <col min="14852" max="14852" width="19.5" customWidth="1"/>
    <col min="14853" max="14854" width="7.69921875" customWidth="1"/>
    <col min="14855" max="14855" width="16.09765625" bestFit="1" customWidth="1"/>
    <col min="14856" max="14856" width="7.19921875" customWidth="1"/>
    <col min="14857" max="14857" width="11" customWidth="1"/>
    <col min="15106" max="15106" width="3.19921875" customWidth="1"/>
    <col min="15107" max="15107" width="3.3984375" customWidth="1"/>
    <col min="15108" max="15108" width="19.5" customWidth="1"/>
    <col min="15109" max="15110" width="7.69921875" customWidth="1"/>
    <col min="15111" max="15111" width="16.09765625" bestFit="1" customWidth="1"/>
    <col min="15112" max="15112" width="7.19921875" customWidth="1"/>
    <col min="15113" max="15113" width="11" customWidth="1"/>
    <col min="15362" max="15362" width="3.19921875" customWidth="1"/>
    <col min="15363" max="15363" width="3.3984375" customWidth="1"/>
    <col min="15364" max="15364" width="19.5" customWidth="1"/>
    <col min="15365" max="15366" width="7.69921875" customWidth="1"/>
    <col min="15367" max="15367" width="16.09765625" bestFit="1" customWidth="1"/>
    <col min="15368" max="15368" width="7.19921875" customWidth="1"/>
    <col min="15369" max="15369" width="11" customWidth="1"/>
    <col min="15618" max="15618" width="3.19921875" customWidth="1"/>
    <col min="15619" max="15619" width="3.3984375" customWidth="1"/>
    <col min="15620" max="15620" width="19.5" customWidth="1"/>
    <col min="15621" max="15622" width="7.69921875" customWidth="1"/>
    <col min="15623" max="15623" width="16.09765625" bestFit="1" customWidth="1"/>
    <col min="15624" max="15624" width="7.19921875" customWidth="1"/>
    <col min="15625" max="15625" width="11" customWidth="1"/>
    <col min="15874" max="15874" width="3.19921875" customWidth="1"/>
    <col min="15875" max="15875" width="3.3984375" customWidth="1"/>
    <col min="15876" max="15876" width="19.5" customWidth="1"/>
    <col min="15877" max="15878" width="7.69921875" customWidth="1"/>
    <col min="15879" max="15879" width="16.09765625" bestFit="1" customWidth="1"/>
    <col min="15880" max="15880" width="7.19921875" customWidth="1"/>
    <col min="15881" max="15881" width="11" customWidth="1"/>
    <col min="16130" max="16130" width="3.19921875" customWidth="1"/>
    <col min="16131" max="16131" width="3.3984375" customWidth="1"/>
    <col min="16132" max="16132" width="19.5" customWidth="1"/>
    <col min="16133" max="16134" width="7.69921875" customWidth="1"/>
    <col min="16135" max="16135" width="16.09765625" bestFit="1" customWidth="1"/>
    <col min="16136" max="16136" width="7.19921875" customWidth="1"/>
    <col min="16137" max="16137" width="11" customWidth="1"/>
  </cols>
  <sheetData>
    <row r="2" spans="2:20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2"/>
      <c r="L2" s="24" t="s">
        <v>19</v>
      </c>
      <c r="P2" s="25"/>
      <c r="Q2" s="25"/>
      <c r="R2" s="25"/>
      <c r="S2" s="25"/>
      <c r="T2" s="25"/>
    </row>
    <row r="3" spans="2:20" s="24" customFormat="1" ht="22.5" customHeight="1">
      <c r="B3" s="73" t="s">
        <v>88</v>
      </c>
      <c r="C3" s="74"/>
      <c r="D3" s="74"/>
      <c r="E3" s="74"/>
      <c r="F3" s="74"/>
      <c r="G3" s="74"/>
      <c r="H3" s="74"/>
      <c r="I3" s="75"/>
      <c r="L3" s="26">
        <v>46110</v>
      </c>
      <c r="M3" s="26">
        <f>'大会基本情報（事務局使用）'!C4</f>
        <v>46110</v>
      </c>
      <c r="P3" s="25" t="s">
        <v>43</v>
      </c>
      <c r="Q3" s="25" t="s">
        <v>22</v>
      </c>
      <c r="R3" s="25" t="s">
        <v>23</v>
      </c>
      <c r="S3" s="25"/>
      <c r="T3" s="25"/>
    </row>
    <row r="4" spans="2:20" ht="13.5" customHeight="1" thickBot="1">
      <c r="B4" s="76"/>
      <c r="C4" s="76"/>
      <c r="D4" s="76"/>
      <c r="E4" s="76"/>
      <c r="F4" s="76"/>
      <c r="G4" s="76"/>
      <c r="H4" s="76"/>
      <c r="I4" s="76"/>
      <c r="P4" s="25" t="s">
        <v>21</v>
      </c>
      <c r="Q4" s="25" t="s">
        <v>25</v>
      </c>
      <c r="R4" s="25" t="s">
        <v>26</v>
      </c>
      <c r="S4" s="25"/>
      <c r="T4" s="25"/>
    </row>
    <row r="5" spans="2:20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91"/>
      <c r="P5" s="25" t="s">
        <v>24</v>
      </c>
      <c r="Q5" s="25" t="s">
        <v>29</v>
      </c>
      <c r="R5" s="25"/>
      <c r="S5" s="25"/>
      <c r="T5" s="25"/>
    </row>
    <row r="6" spans="2:20" ht="7.5" customHeight="1">
      <c r="B6" s="76"/>
      <c r="C6" s="76"/>
      <c r="D6" s="76"/>
      <c r="E6" s="76"/>
      <c r="F6" s="76"/>
      <c r="G6" s="76"/>
      <c r="H6" s="76"/>
      <c r="I6" s="76"/>
      <c r="P6" s="25" t="s">
        <v>28</v>
      </c>
      <c r="Q6" s="25" t="s">
        <v>31</v>
      </c>
      <c r="R6" s="25"/>
      <c r="S6" s="25"/>
      <c r="T6" s="25"/>
    </row>
    <row r="7" spans="2:20" ht="15.75" customHeight="1">
      <c r="B7" s="76" t="s">
        <v>89</v>
      </c>
      <c r="C7" s="76"/>
      <c r="D7" s="76"/>
      <c r="E7" s="76"/>
      <c r="F7" s="76"/>
      <c r="G7" s="76"/>
      <c r="H7" s="76"/>
      <c r="I7" s="76"/>
      <c r="P7" s="25"/>
      <c r="Q7" s="25" t="s">
        <v>33</v>
      </c>
      <c r="R7" s="25"/>
      <c r="S7" s="25"/>
      <c r="T7" s="25"/>
    </row>
    <row r="8" spans="2:20" ht="15.75" customHeight="1">
      <c r="B8" s="76" t="s">
        <v>90</v>
      </c>
      <c r="C8" s="76"/>
      <c r="D8" s="76"/>
      <c r="E8" s="76"/>
      <c r="F8" s="76"/>
      <c r="G8" s="76"/>
      <c r="H8" s="76"/>
      <c r="I8" s="76"/>
      <c r="P8" s="25"/>
      <c r="Q8" s="25" t="s">
        <v>35</v>
      </c>
      <c r="R8" s="25"/>
      <c r="S8" s="25"/>
      <c r="T8" s="25"/>
    </row>
    <row r="9" spans="2:20" ht="15.75" customHeight="1">
      <c r="B9" s="76" t="s">
        <v>127</v>
      </c>
      <c r="C9" s="76"/>
      <c r="D9" s="76"/>
      <c r="E9" s="76"/>
      <c r="F9" s="76"/>
      <c r="G9" s="76"/>
      <c r="H9" s="76"/>
      <c r="I9" s="76"/>
      <c r="P9" s="25"/>
      <c r="Q9" s="25" t="s">
        <v>37</v>
      </c>
      <c r="R9" s="25"/>
      <c r="S9" s="25"/>
      <c r="T9" s="25"/>
    </row>
    <row r="10" spans="2:20" ht="3.6" customHeight="1">
      <c r="B10" s="76"/>
      <c r="C10" s="76"/>
      <c r="D10" s="76"/>
      <c r="E10" s="76"/>
      <c r="F10" s="76"/>
      <c r="G10" s="76"/>
      <c r="H10" s="76"/>
      <c r="I10" s="76"/>
      <c r="P10" s="25"/>
      <c r="Q10" s="25" t="s">
        <v>39</v>
      </c>
      <c r="R10" s="25"/>
      <c r="S10" s="25"/>
      <c r="T10" s="25"/>
    </row>
    <row r="11" spans="2:20" ht="3.6" customHeight="1" thickBot="1">
      <c r="B11" s="76"/>
      <c r="C11" s="76"/>
      <c r="D11" s="76"/>
      <c r="E11" s="76"/>
      <c r="F11" s="76"/>
      <c r="G11" s="76"/>
      <c r="H11" s="76"/>
      <c r="I11" s="76"/>
      <c r="P11" s="25"/>
      <c r="Q11" s="25"/>
      <c r="R11" s="25"/>
      <c r="S11" s="25"/>
      <c r="T11" s="25"/>
    </row>
    <row r="12" spans="2:20" s="25" customFormat="1" ht="13.95" customHeight="1">
      <c r="B12" s="123" t="s">
        <v>76</v>
      </c>
      <c r="C12" s="124"/>
      <c r="D12" s="125" t="s">
        <v>50</v>
      </c>
      <c r="E12" s="125" t="s">
        <v>51</v>
      </c>
      <c r="F12" s="125" t="s">
        <v>45</v>
      </c>
      <c r="G12" s="125" t="s">
        <v>47</v>
      </c>
      <c r="H12" s="125" t="s">
        <v>77</v>
      </c>
      <c r="I12" s="126" t="s">
        <v>48</v>
      </c>
      <c r="Q12" s="25" t="s">
        <v>41</v>
      </c>
    </row>
    <row r="13" spans="2:20" s="25" customFormat="1" ht="21" customHeight="1">
      <c r="B13" s="127" t="s">
        <v>78</v>
      </c>
      <c r="C13" s="128"/>
      <c r="D13" s="129" t="s">
        <v>53</v>
      </c>
      <c r="E13" s="129" t="s">
        <v>54</v>
      </c>
      <c r="F13" s="129">
        <f>ROUNDDOWN(YEARFRAC(G13,L3,),0)</f>
        <v>34</v>
      </c>
      <c r="G13" s="130">
        <v>33465</v>
      </c>
      <c r="H13" s="129" t="s">
        <v>21</v>
      </c>
      <c r="I13" s="131" t="s">
        <v>25</v>
      </c>
      <c r="Q13" s="25" t="s">
        <v>43</v>
      </c>
    </row>
    <row r="14" spans="2:20" s="25" customFormat="1" ht="21" customHeight="1">
      <c r="B14" s="127" t="s">
        <v>38</v>
      </c>
      <c r="C14" s="128"/>
      <c r="D14" s="132" t="s">
        <v>79</v>
      </c>
      <c r="E14" s="207" t="s">
        <v>80</v>
      </c>
      <c r="F14" s="207"/>
      <c r="G14" s="207"/>
      <c r="H14" s="207"/>
      <c r="I14" s="208"/>
    </row>
    <row r="15" spans="2:20" s="25" customFormat="1" ht="21" customHeight="1" thickBot="1">
      <c r="B15" s="133" t="s">
        <v>81</v>
      </c>
      <c r="C15" s="134"/>
      <c r="D15" s="209" t="s">
        <v>82</v>
      </c>
      <c r="E15" s="209"/>
      <c r="F15" s="209"/>
      <c r="G15" s="209"/>
      <c r="H15" s="209"/>
      <c r="I15" s="210"/>
    </row>
    <row r="16" spans="2:20" s="25" customFormat="1" ht="7.2" customHeight="1" thickBot="1">
      <c r="B16" s="135"/>
      <c r="C16" s="136"/>
      <c r="D16" s="137"/>
      <c r="E16" s="137"/>
      <c r="F16" s="137"/>
      <c r="G16" s="137"/>
      <c r="H16" s="137"/>
      <c r="I16" s="137"/>
    </row>
    <row r="17" spans="2:9" s="25" customFormat="1" ht="13.95" customHeight="1">
      <c r="B17" s="123">
        <v>1</v>
      </c>
      <c r="C17" s="124"/>
      <c r="D17" s="125" t="s">
        <v>50</v>
      </c>
      <c r="E17" s="125" t="s">
        <v>51</v>
      </c>
      <c r="F17" s="125" t="s">
        <v>45</v>
      </c>
      <c r="G17" s="125" t="s">
        <v>47</v>
      </c>
      <c r="H17" s="125" t="s">
        <v>77</v>
      </c>
      <c r="I17" s="126" t="s">
        <v>48</v>
      </c>
    </row>
    <row r="18" spans="2:9" s="25" customFormat="1" ht="21" customHeight="1">
      <c r="B18" s="127" t="s">
        <v>78</v>
      </c>
      <c r="C18" s="128"/>
      <c r="D18" s="61"/>
      <c r="E18" s="61"/>
      <c r="F18" s="138" t="str">
        <f>IF(G18="","",ROUNDDOWN(YEARFRAC(G18,$L$3,),0))</f>
        <v/>
      </c>
      <c r="G18" s="60"/>
      <c r="H18" s="61"/>
      <c r="I18" s="62"/>
    </row>
    <row r="19" spans="2:9" s="25" customFormat="1" ht="21" customHeight="1">
      <c r="B19" s="127" t="s">
        <v>38</v>
      </c>
      <c r="C19" s="128"/>
      <c r="D19" s="55"/>
      <c r="E19" s="202"/>
      <c r="F19" s="202"/>
      <c r="G19" s="202"/>
      <c r="H19" s="202"/>
      <c r="I19" s="203"/>
    </row>
    <row r="20" spans="2:9" s="25" customFormat="1" ht="21" customHeight="1" thickBot="1">
      <c r="B20" s="133" t="s">
        <v>81</v>
      </c>
      <c r="C20" s="134"/>
      <c r="D20" s="204"/>
      <c r="E20" s="204"/>
      <c r="F20" s="205"/>
      <c r="G20" s="205"/>
      <c r="H20" s="205"/>
      <c r="I20" s="206"/>
    </row>
    <row r="21" spans="2:9" s="25" customFormat="1" ht="7.2" customHeight="1" thickBot="1">
      <c r="B21" s="139"/>
      <c r="C21" s="140"/>
      <c r="D21" s="141"/>
      <c r="E21" s="141"/>
      <c r="F21" s="141"/>
      <c r="G21" s="141"/>
      <c r="H21" s="141"/>
      <c r="I21" s="141"/>
    </row>
    <row r="22" spans="2:9" s="25" customFormat="1" ht="13.95" customHeight="1">
      <c r="B22" s="123">
        <v>2</v>
      </c>
      <c r="C22" s="124"/>
      <c r="D22" s="125" t="s">
        <v>50</v>
      </c>
      <c r="E22" s="125" t="s">
        <v>51</v>
      </c>
      <c r="F22" s="125" t="s">
        <v>45</v>
      </c>
      <c r="G22" s="125" t="s">
        <v>47</v>
      </c>
      <c r="H22" s="125" t="s">
        <v>77</v>
      </c>
      <c r="I22" s="126" t="s">
        <v>48</v>
      </c>
    </row>
    <row r="23" spans="2:9" s="25" customFormat="1" ht="21" customHeight="1">
      <c r="B23" s="127" t="s">
        <v>78</v>
      </c>
      <c r="C23" s="128"/>
      <c r="D23" s="61"/>
      <c r="E23" s="61"/>
      <c r="F23" s="138" t="str">
        <f>IF(G23="","",ROUNDDOWN(YEARFRAC(G23,$L$3,),0))</f>
        <v/>
      </c>
      <c r="G23" s="60"/>
      <c r="H23" s="61"/>
      <c r="I23" s="62"/>
    </row>
    <row r="24" spans="2:9" s="25" customFormat="1" ht="21" customHeight="1">
      <c r="B24" s="127" t="s">
        <v>38</v>
      </c>
      <c r="C24" s="128"/>
      <c r="D24" s="55"/>
      <c r="E24" s="202"/>
      <c r="F24" s="202"/>
      <c r="G24" s="202"/>
      <c r="H24" s="202"/>
      <c r="I24" s="203"/>
    </row>
    <row r="25" spans="2:9" s="25" customFormat="1" ht="21" customHeight="1" thickBot="1">
      <c r="B25" s="133" t="s">
        <v>81</v>
      </c>
      <c r="C25" s="134"/>
      <c r="D25" s="204"/>
      <c r="E25" s="204"/>
      <c r="F25" s="205"/>
      <c r="G25" s="205"/>
      <c r="H25" s="205"/>
      <c r="I25" s="206"/>
    </row>
    <row r="26" spans="2:9" s="25" customFormat="1" ht="7.2" customHeight="1" thickBot="1">
      <c r="B26" s="139"/>
      <c r="C26" s="140"/>
      <c r="D26" s="141"/>
      <c r="E26" s="141"/>
      <c r="F26" s="141"/>
      <c r="G26" s="141"/>
      <c r="H26" s="141"/>
      <c r="I26" s="141"/>
    </row>
    <row r="27" spans="2:9" s="25" customFormat="1" ht="13.95" customHeight="1">
      <c r="B27" s="123">
        <v>3</v>
      </c>
      <c r="C27" s="124"/>
      <c r="D27" s="125" t="s">
        <v>50</v>
      </c>
      <c r="E27" s="125" t="s">
        <v>51</v>
      </c>
      <c r="F27" s="125" t="s">
        <v>45</v>
      </c>
      <c r="G27" s="125" t="s">
        <v>47</v>
      </c>
      <c r="H27" s="125" t="s">
        <v>77</v>
      </c>
      <c r="I27" s="126" t="s">
        <v>48</v>
      </c>
    </row>
    <row r="28" spans="2:9" s="25" customFormat="1" ht="21" customHeight="1">
      <c r="B28" s="127" t="s">
        <v>78</v>
      </c>
      <c r="C28" s="128"/>
      <c r="D28" s="61"/>
      <c r="E28" s="61"/>
      <c r="F28" s="138" t="str">
        <f>IF(G28="","",ROUNDDOWN(YEARFRAC(G28,$L$3,),0))</f>
        <v/>
      </c>
      <c r="G28" s="60"/>
      <c r="H28" s="61"/>
      <c r="I28" s="62"/>
    </row>
    <row r="29" spans="2:9" s="25" customFormat="1" ht="21" customHeight="1">
      <c r="B29" s="127" t="s">
        <v>38</v>
      </c>
      <c r="C29" s="128"/>
      <c r="D29" s="55"/>
      <c r="E29" s="202"/>
      <c r="F29" s="202"/>
      <c r="G29" s="202"/>
      <c r="H29" s="202"/>
      <c r="I29" s="203"/>
    </row>
    <row r="30" spans="2:9" s="25" customFormat="1" ht="21" customHeight="1" thickBot="1">
      <c r="B30" s="133" t="s">
        <v>81</v>
      </c>
      <c r="C30" s="134"/>
      <c r="D30" s="204"/>
      <c r="E30" s="204"/>
      <c r="F30" s="205"/>
      <c r="G30" s="205"/>
      <c r="H30" s="205"/>
      <c r="I30" s="206"/>
    </row>
    <row r="31" spans="2:9" s="25" customFormat="1" ht="7.2" customHeight="1" thickBot="1">
      <c r="B31" s="139"/>
      <c r="C31" s="140"/>
      <c r="D31" s="141"/>
      <c r="E31" s="141"/>
      <c r="F31" s="141"/>
      <c r="G31" s="141"/>
      <c r="H31" s="141"/>
      <c r="I31" s="141"/>
    </row>
    <row r="32" spans="2:9" s="25" customFormat="1" ht="13.95" customHeight="1">
      <c r="B32" s="123">
        <v>4</v>
      </c>
      <c r="C32" s="124"/>
      <c r="D32" s="125" t="s">
        <v>50</v>
      </c>
      <c r="E32" s="125" t="s">
        <v>51</v>
      </c>
      <c r="F32" s="125" t="s">
        <v>45</v>
      </c>
      <c r="G32" s="125" t="s">
        <v>47</v>
      </c>
      <c r="H32" s="125" t="s">
        <v>77</v>
      </c>
      <c r="I32" s="126" t="s">
        <v>48</v>
      </c>
    </row>
    <row r="33" spans="2:9" s="25" customFormat="1" ht="21" customHeight="1">
      <c r="B33" s="127" t="s">
        <v>78</v>
      </c>
      <c r="C33" s="128"/>
      <c r="D33" s="61"/>
      <c r="E33" s="61"/>
      <c r="F33" s="138" t="str">
        <f>IF(G33="","",ROUNDDOWN(YEARFRAC(G33,$L$3,),0))</f>
        <v/>
      </c>
      <c r="G33" s="60"/>
      <c r="H33" s="61"/>
      <c r="I33" s="62"/>
    </row>
    <row r="34" spans="2:9" s="25" customFormat="1" ht="21" customHeight="1">
      <c r="B34" s="127" t="s">
        <v>38</v>
      </c>
      <c r="C34" s="128"/>
      <c r="D34" s="55"/>
      <c r="E34" s="202"/>
      <c r="F34" s="202"/>
      <c r="G34" s="202"/>
      <c r="H34" s="202"/>
      <c r="I34" s="203"/>
    </row>
    <row r="35" spans="2:9" s="25" customFormat="1" ht="21" customHeight="1" thickBot="1">
      <c r="B35" s="133" t="s">
        <v>81</v>
      </c>
      <c r="C35" s="134"/>
      <c r="D35" s="204"/>
      <c r="E35" s="204"/>
      <c r="F35" s="205"/>
      <c r="G35" s="205"/>
      <c r="H35" s="205"/>
      <c r="I35" s="206"/>
    </row>
    <row r="36" spans="2:9" s="25" customFormat="1" ht="6" customHeight="1" thickBot="1">
      <c r="B36" s="135"/>
      <c r="C36" s="136"/>
      <c r="D36" s="137"/>
      <c r="E36" s="137"/>
      <c r="F36" s="137"/>
      <c r="G36" s="137"/>
      <c r="H36" s="137"/>
      <c r="I36" s="137"/>
    </row>
    <row r="37" spans="2:9" s="25" customFormat="1" ht="13.95" customHeight="1">
      <c r="B37" s="123">
        <v>5</v>
      </c>
      <c r="C37" s="124"/>
      <c r="D37" s="125" t="s">
        <v>50</v>
      </c>
      <c r="E37" s="125" t="s">
        <v>51</v>
      </c>
      <c r="F37" s="125" t="s">
        <v>45</v>
      </c>
      <c r="G37" s="125" t="s">
        <v>47</v>
      </c>
      <c r="H37" s="125" t="s">
        <v>77</v>
      </c>
      <c r="I37" s="126" t="s">
        <v>48</v>
      </c>
    </row>
    <row r="38" spans="2:9" s="25" customFormat="1" ht="21" customHeight="1">
      <c r="B38" s="127" t="s">
        <v>78</v>
      </c>
      <c r="C38" s="128"/>
      <c r="D38" s="61"/>
      <c r="E38" s="61"/>
      <c r="F38" s="138" t="str">
        <f>IF(G38="","",ROUNDDOWN(YEARFRAC(G38,$L$3,),0))</f>
        <v/>
      </c>
      <c r="G38" s="60"/>
      <c r="H38" s="61"/>
      <c r="I38" s="62"/>
    </row>
    <row r="39" spans="2:9" s="25" customFormat="1" ht="21" customHeight="1">
      <c r="B39" s="127" t="s">
        <v>38</v>
      </c>
      <c r="C39" s="128"/>
      <c r="D39" s="55"/>
      <c r="E39" s="202"/>
      <c r="F39" s="202"/>
      <c r="G39" s="202"/>
      <c r="H39" s="202"/>
      <c r="I39" s="203"/>
    </row>
    <row r="40" spans="2:9" s="25" customFormat="1" ht="21" customHeight="1" thickBot="1">
      <c r="B40" s="133" t="s">
        <v>81</v>
      </c>
      <c r="C40" s="134"/>
      <c r="D40" s="204"/>
      <c r="E40" s="204"/>
      <c r="F40" s="205"/>
      <c r="G40" s="205"/>
      <c r="H40" s="205"/>
      <c r="I40" s="206"/>
    </row>
    <row r="41" spans="2:9" s="25" customFormat="1" ht="7.2" customHeight="1" thickBot="1">
      <c r="B41" s="139"/>
      <c r="C41" s="140"/>
      <c r="D41" s="141"/>
      <c r="E41" s="141"/>
      <c r="F41" s="141"/>
      <c r="G41" s="141"/>
      <c r="H41" s="141"/>
      <c r="I41" s="141"/>
    </row>
    <row r="42" spans="2:9" s="25" customFormat="1" ht="13.95" customHeight="1">
      <c r="B42" s="123">
        <v>6</v>
      </c>
      <c r="C42" s="124"/>
      <c r="D42" s="142" t="s">
        <v>50</v>
      </c>
      <c r="E42" s="125" t="s">
        <v>51</v>
      </c>
      <c r="F42" s="125" t="s">
        <v>45</v>
      </c>
      <c r="G42" s="125" t="s">
        <v>47</v>
      </c>
      <c r="H42" s="125" t="s">
        <v>77</v>
      </c>
      <c r="I42" s="126" t="s">
        <v>48</v>
      </c>
    </row>
    <row r="43" spans="2:9" s="25" customFormat="1" ht="21" customHeight="1">
      <c r="B43" s="127" t="s">
        <v>78</v>
      </c>
      <c r="C43" s="128"/>
      <c r="D43" s="61"/>
      <c r="E43" s="61"/>
      <c r="F43" s="138" t="str">
        <f>IF(G43="","",ROUNDDOWN(YEARFRAC(G43,$L$3,),0))</f>
        <v/>
      </c>
      <c r="G43" s="60"/>
      <c r="H43" s="61"/>
      <c r="I43" s="62"/>
    </row>
    <row r="44" spans="2:9" s="25" customFormat="1" ht="21" customHeight="1">
      <c r="B44" s="127" t="s">
        <v>38</v>
      </c>
      <c r="C44" s="128"/>
      <c r="D44" s="55"/>
      <c r="E44" s="202"/>
      <c r="F44" s="202"/>
      <c r="G44" s="202"/>
      <c r="H44" s="202"/>
      <c r="I44" s="203"/>
    </row>
    <row r="45" spans="2:9" s="25" customFormat="1" ht="21" customHeight="1" thickBot="1">
      <c r="B45" s="133" t="s">
        <v>81</v>
      </c>
      <c r="C45" s="134"/>
      <c r="D45" s="204"/>
      <c r="E45" s="204"/>
      <c r="F45" s="205"/>
      <c r="G45" s="205"/>
      <c r="H45" s="205"/>
      <c r="I45" s="206"/>
    </row>
    <row r="46" spans="2:9" s="25" customFormat="1" ht="7.2" customHeight="1" thickBot="1">
      <c r="B46" s="139"/>
      <c r="C46" s="140"/>
      <c r="D46" s="141"/>
      <c r="E46" s="141"/>
      <c r="F46" s="141"/>
      <c r="G46" s="141"/>
      <c r="H46" s="141"/>
      <c r="I46" s="141"/>
    </row>
    <row r="47" spans="2:9" s="25" customFormat="1" ht="13.95" customHeight="1">
      <c r="B47" s="123">
        <v>7</v>
      </c>
      <c r="C47" s="124"/>
      <c r="D47" s="125" t="s">
        <v>50</v>
      </c>
      <c r="E47" s="125" t="s">
        <v>51</v>
      </c>
      <c r="F47" s="125" t="s">
        <v>45</v>
      </c>
      <c r="G47" s="125" t="s">
        <v>47</v>
      </c>
      <c r="H47" s="125" t="s">
        <v>77</v>
      </c>
      <c r="I47" s="126" t="s">
        <v>48</v>
      </c>
    </row>
    <row r="48" spans="2:9" s="25" customFormat="1" ht="21" customHeight="1">
      <c r="B48" s="127" t="s">
        <v>78</v>
      </c>
      <c r="C48" s="128"/>
      <c r="D48" s="61"/>
      <c r="E48" s="61"/>
      <c r="F48" s="138" t="str">
        <f>IF(G48="","",ROUNDDOWN(YEARFRAC(G48,$L$3,),0))</f>
        <v/>
      </c>
      <c r="G48" s="60"/>
      <c r="H48" s="61"/>
      <c r="I48" s="62"/>
    </row>
    <row r="49" spans="1:10" s="25" customFormat="1" ht="21" customHeight="1">
      <c r="B49" s="127" t="s">
        <v>38</v>
      </c>
      <c r="C49" s="128"/>
      <c r="D49" s="55"/>
      <c r="E49" s="202"/>
      <c r="F49" s="202"/>
      <c r="G49" s="202"/>
      <c r="H49" s="202"/>
      <c r="I49" s="203"/>
    </row>
    <row r="50" spans="1:10" s="25" customFormat="1" ht="21" customHeight="1" thickBot="1">
      <c r="B50" s="133" t="s">
        <v>81</v>
      </c>
      <c r="C50" s="134"/>
      <c r="D50" s="204"/>
      <c r="E50" s="204"/>
      <c r="F50" s="205"/>
      <c r="G50" s="205"/>
      <c r="H50" s="205"/>
      <c r="I50" s="206"/>
    </row>
    <row r="51" spans="1:10" s="25" customFormat="1" ht="7.2" customHeight="1" thickBot="1">
      <c r="B51" s="139"/>
      <c r="C51" s="140"/>
      <c r="D51" s="141"/>
      <c r="E51" s="141"/>
      <c r="F51" s="141"/>
      <c r="G51" s="141"/>
      <c r="H51" s="141"/>
      <c r="I51" s="141"/>
    </row>
    <row r="52" spans="1:10" s="25" customFormat="1" ht="13.95" customHeight="1">
      <c r="B52" s="123">
        <v>8</v>
      </c>
      <c r="C52" s="124"/>
      <c r="D52" s="125" t="s">
        <v>50</v>
      </c>
      <c r="E52" s="125" t="s">
        <v>51</v>
      </c>
      <c r="F52" s="125" t="s">
        <v>45</v>
      </c>
      <c r="G52" s="125" t="s">
        <v>47</v>
      </c>
      <c r="H52" s="125" t="s">
        <v>77</v>
      </c>
      <c r="I52" s="126" t="s">
        <v>48</v>
      </c>
    </row>
    <row r="53" spans="1:10" s="25" customFormat="1" ht="21" customHeight="1">
      <c r="B53" s="127" t="s">
        <v>78</v>
      </c>
      <c r="C53" s="128"/>
      <c r="D53" s="61"/>
      <c r="E53" s="61"/>
      <c r="F53" s="138" t="str">
        <f>IF(G53="","",ROUNDDOWN(YEARFRAC(G53,$L$3,),0))</f>
        <v/>
      </c>
      <c r="G53" s="60"/>
      <c r="H53" s="61"/>
      <c r="I53" s="62"/>
    </row>
    <row r="54" spans="1:10" s="25" customFormat="1" ht="21" customHeight="1">
      <c r="B54" s="127" t="s">
        <v>38</v>
      </c>
      <c r="C54" s="128"/>
      <c r="D54" s="55"/>
      <c r="E54" s="202"/>
      <c r="F54" s="202"/>
      <c r="G54" s="202"/>
      <c r="H54" s="202"/>
      <c r="I54" s="203"/>
    </row>
    <row r="55" spans="1:10" s="25" customFormat="1" ht="21" customHeight="1" thickBot="1">
      <c r="B55" s="133" t="s">
        <v>81</v>
      </c>
      <c r="C55" s="134"/>
      <c r="D55" s="204"/>
      <c r="E55" s="204"/>
      <c r="F55" s="205"/>
      <c r="G55" s="205"/>
      <c r="H55" s="205"/>
      <c r="I55" s="206"/>
    </row>
    <row r="56" spans="1:10" s="25" customFormat="1" ht="21" customHeight="1">
      <c r="A56"/>
      <c r="B56" s="110"/>
      <c r="C56" s="111"/>
      <c r="D56" s="32"/>
      <c r="E56" s="32"/>
      <c r="F56" s="112"/>
      <c r="G56" s="32"/>
      <c r="H56" s="31"/>
      <c r="I56" s="31"/>
      <c r="J56"/>
    </row>
    <row r="57" spans="1:10" s="25" customFormat="1" ht="21" customHeight="1">
      <c r="A57"/>
      <c r="B57" s="110" t="s">
        <v>91</v>
      </c>
      <c r="C57" s="110"/>
      <c r="D57" s="32"/>
      <c r="E57" s="32"/>
      <c r="F57" s="112"/>
      <c r="G57" s="32"/>
      <c r="H57" s="31"/>
      <c r="I57" s="31"/>
      <c r="J57"/>
    </row>
    <row r="58" spans="1:10" ht="21" customHeight="1">
      <c r="B58" s="110" t="s">
        <v>128</v>
      </c>
      <c r="C58" s="110"/>
      <c r="D58" s="32"/>
      <c r="E58" s="32"/>
      <c r="F58" s="112"/>
      <c r="G58" s="32"/>
      <c r="H58" s="31"/>
      <c r="I58" s="31"/>
    </row>
    <row r="59" spans="1:10" ht="18" customHeight="1">
      <c r="B59" s="33"/>
      <c r="C59" s="34"/>
      <c r="D59" s="35"/>
      <c r="E59" s="35"/>
      <c r="F59" s="36"/>
      <c r="G59" s="32"/>
      <c r="H59" s="31"/>
      <c r="I59" s="31"/>
    </row>
    <row r="60" spans="1:10" ht="18" customHeight="1"/>
    <row r="61" spans="1:10" ht="14.4" customHeight="1"/>
  </sheetData>
  <sheetProtection algorithmName="SHA-512" hashValue="9qJSHO+ZL4pltVdsEjvP93XG0sYmmKLJjE20ywyJE5JX2dOPjddZdEMwOlSCWW8LhN3tm3kYIgY97wk0qkfCJA==" saltValue="SWWRDss0Qse33GftQ1kvjw==" spinCount="100000" sheet="1" objects="1" scenarios="1"/>
  <mergeCells count="28">
    <mergeCell ref="D20:E20"/>
    <mergeCell ref="F20:I20"/>
    <mergeCell ref="E5:I5"/>
    <mergeCell ref="E14:I14"/>
    <mergeCell ref="D15:E15"/>
    <mergeCell ref="F15:I15"/>
    <mergeCell ref="E19:I19"/>
    <mergeCell ref="E24:I24"/>
    <mergeCell ref="D25:E25"/>
    <mergeCell ref="F25:I25"/>
    <mergeCell ref="E29:I29"/>
    <mergeCell ref="D30:E30"/>
    <mergeCell ref="F30:I30"/>
    <mergeCell ref="E34:I34"/>
    <mergeCell ref="D35:E35"/>
    <mergeCell ref="F35:I35"/>
    <mergeCell ref="E39:I39"/>
    <mergeCell ref="D40:E40"/>
    <mergeCell ref="F40:I40"/>
    <mergeCell ref="E54:I54"/>
    <mergeCell ref="D55:E55"/>
    <mergeCell ref="F55:I55"/>
    <mergeCell ref="E44:I44"/>
    <mergeCell ref="D45:E45"/>
    <mergeCell ref="F45:I45"/>
    <mergeCell ref="E49:I49"/>
    <mergeCell ref="D50:E50"/>
    <mergeCell ref="F50:I50"/>
  </mergeCells>
  <phoneticPr fontId="1"/>
  <dataValidations count="4">
    <dataValidation type="list" allowBlank="1" showInputMessage="1" showErrorMessage="1" sqref="H13 H53 H48 H43 H38 H33 H18 H23 H28" xr:uid="{00000000-0002-0000-0A00-000000000000}">
      <formula1>$P$3:$P$6</formula1>
    </dataValidation>
    <dataValidation type="list" allowBlank="1" showInputMessage="1" showErrorMessage="1" sqref="I13 I28 I23 I18 I33 I38 I43 I48 I53" xr:uid="{00000000-0002-0000-0A00-000001000000}">
      <formula1>$Q$3:$Q$13</formula1>
    </dataValidation>
    <dataValidation allowBlank="1" showInputMessage="1" showErrorMessage="1" promptTitle="表記" prompt="YYYY/MM/DDの形で入力ください" sqref="G13 G18 G23 G28 G33 G38 G43 G48 G53" xr:uid="{00000000-0002-0000-0A00-000002000000}"/>
    <dataValidation allowBlank="1" showInputMessage="1" showErrorMessage="1" promptTitle="郵便番号" prompt="郵便番号を入力ください" sqref="D19 D24 D29 D34 D39 D44 D49 D54" xr:uid="{06B92D13-C16D-4F40-8EDE-122887E7AB7F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5"/>
  <sheetViews>
    <sheetView showGridLines="0" tabSelected="1" zoomScale="110" zoomScaleNormal="110" zoomScaleSheetLayoutView="130" workbookViewId="0"/>
  </sheetViews>
  <sheetFormatPr defaultColWidth="9" defaultRowHeight="15"/>
  <cols>
    <col min="1" max="1" width="2.5" style="38" customWidth="1"/>
    <col min="2" max="2" width="1.796875" style="38" customWidth="1"/>
    <col min="3" max="3" width="17.69921875" style="38" customWidth="1"/>
    <col min="4" max="4" width="10" style="38" customWidth="1"/>
    <col min="5" max="7" width="10.296875" style="38" customWidth="1"/>
    <col min="8" max="8" width="1.796875" style="38" customWidth="1"/>
    <col min="9" max="9" width="2.5" style="38" customWidth="1"/>
    <col min="10" max="10" width="16.59765625" style="38" customWidth="1"/>
    <col min="11" max="11" width="12.8984375" style="38" bestFit="1" customWidth="1"/>
    <col min="12" max="12" width="6.19921875" style="38" customWidth="1"/>
    <col min="13" max="13" width="1.796875" style="38" customWidth="1"/>
    <col min="14" max="16384" width="9" style="38"/>
  </cols>
  <sheetData>
    <row r="1" spans="2:11" ht="15" customHeight="1"/>
    <row r="2" spans="2:11">
      <c r="B2" s="38" t="s">
        <v>126</v>
      </c>
      <c r="J2" s="38" t="s">
        <v>126</v>
      </c>
    </row>
    <row r="4" spans="2:11" ht="18.600000000000001" customHeight="1" thickBot="1">
      <c r="B4" s="44"/>
      <c r="C4" s="45" t="s">
        <v>27</v>
      </c>
      <c r="D4" s="151"/>
      <c r="E4" s="152"/>
      <c r="F4" s="152"/>
      <c r="G4" s="153"/>
      <c r="J4" s="39" t="s">
        <v>102</v>
      </c>
      <c r="K4" s="39" t="s">
        <v>103</v>
      </c>
    </row>
    <row r="5" spans="2:11" ht="18.600000000000001" customHeight="1" thickBot="1">
      <c r="B5" s="46"/>
      <c r="C5" s="27" t="s">
        <v>30</v>
      </c>
      <c r="D5" s="154"/>
      <c r="E5" s="155"/>
      <c r="F5" s="155"/>
      <c r="G5" s="156"/>
      <c r="J5" s="40" t="s">
        <v>92</v>
      </c>
      <c r="K5" s="41" t="s">
        <v>104</v>
      </c>
    </row>
    <row r="6" spans="2:11" ht="18.600000000000001" customHeight="1" thickBot="1">
      <c r="B6" s="46"/>
      <c r="C6" s="27" t="s">
        <v>32</v>
      </c>
      <c r="D6" s="154"/>
      <c r="E6" s="155"/>
      <c r="F6" s="155"/>
      <c r="G6" s="156"/>
      <c r="J6" s="40" t="s">
        <v>93</v>
      </c>
      <c r="K6" s="41" t="s">
        <v>104</v>
      </c>
    </row>
    <row r="7" spans="2:11" ht="16.8" thickBot="1">
      <c r="B7" s="46"/>
      <c r="C7" s="27"/>
      <c r="D7" s="52"/>
      <c r="E7" s="53"/>
      <c r="F7" s="149"/>
      <c r="G7" s="150"/>
      <c r="J7" s="40" t="s">
        <v>94</v>
      </c>
      <c r="K7" s="41" t="s">
        <v>104</v>
      </c>
    </row>
    <row r="8" spans="2:11" ht="18" customHeight="1">
      <c r="B8" s="47"/>
      <c r="C8" s="29" t="s">
        <v>36</v>
      </c>
      <c r="D8" s="157"/>
      <c r="E8" s="158"/>
      <c r="F8" s="158"/>
      <c r="G8" s="159"/>
      <c r="J8" s="40" t="s">
        <v>95</v>
      </c>
      <c r="K8" s="41" t="s">
        <v>104</v>
      </c>
    </row>
    <row r="9" spans="2:11" ht="16.2">
      <c r="B9" s="48"/>
      <c r="C9" s="30" t="s">
        <v>112</v>
      </c>
      <c r="D9" s="66"/>
      <c r="E9" s="160"/>
      <c r="F9" s="161"/>
      <c r="G9" s="162"/>
      <c r="J9" s="40" t="s">
        <v>96</v>
      </c>
      <c r="K9" s="41" t="s">
        <v>104</v>
      </c>
    </row>
    <row r="10" spans="2:11" ht="16.2">
      <c r="B10" s="48"/>
      <c r="C10" s="30" t="s">
        <v>113</v>
      </c>
      <c r="D10" s="143"/>
      <c r="E10" s="144"/>
      <c r="F10" s="144"/>
      <c r="G10" s="145"/>
      <c r="J10" s="40" t="s">
        <v>97</v>
      </c>
      <c r="K10" s="41" t="s">
        <v>104</v>
      </c>
    </row>
    <row r="11" spans="2:11" ht="16.2">
      <c r="B11" s="49"/>
      <c r="C11" s="50" t="s">
        <v>114</v>
      </c>
      <c r="D11" s="146"/>
      <c r="E11" s="147"/>
      <c r="F11" s="147"/>
      <c r="G11" s="148"/>
      <c r="J11" s="40" t="s">
        <v>98</v>
      </c>
      <c r="K11" s="41" t="s">
        <v>104</v>
      </c>
    </row>
    <row r="12" spans="2:11">
      <c r="J12" s="40" t="s">
        <v>99</v>
      </c>
      <c r="K12" s="41" t="s">
        <v>104</v>
      </c>
    </row>
    <row r="13" spans="2:11">
      <c r="J13" s="40" t="s">
        <v>125</v>
      </c>
      <c r="K13" s="41" t="s">
        <v>104</v>
      </c>
    </row>
    <row r="14" spans="2:11">
      <c r="J14" s="40" t="s">
        <v>100</v>
      </c>
      <c r="K14" s="41" t="s">
        <v>104</v>
      </c>
    </row>
    <row r="15" spans="2:11">
      <c r="J15" s="40" t="s">
        <v>101</v>
      </c>
      <c r="K15" s="41" t="s">
        <v>104</v>
      </c>
    </row>
  </sheetData>
  <sheetProtection algorithmName="SHA-512" hashValue="II0hgly3IZ8XNTcq3gcEibDpWARqxa/K7+wQQaqD8W8X1UwlVPEuaF4Iclp1Po4E/xHebFshctYUXGvlR6KPmQ==" saltValue="SjHjH80dB5CQFL6u8Bwrdg==" spinCount="100000" sheet="1" objects="1" scenarios="1"/>
  <mergeCells count="8">
    <mergeCell ref="D10:G10"/>
    <mergeCell ref="D11:G11"/>
    <mergeCell ref="F7:G7"/>
    <mergeCell ref="D4:G4"/>
    <mergeCell ref="D5:G5"/>
    <mergeCell ref="D6:G6"/>
    <mergeCell ref="D8:G8"/>
    <mergeCell ref="E9:G9"/>
  </mergeCells>
  <phoneticPr fontId="1"/>
  <dataValidations disablePrompts="1" count="1">
    <dataValidation allowBlank="1" showInputMessage="1" showErrorMessage="1" promptTitle="郵便番号" prompt="郵便番号を入力ください" sqref="D9" xr:uid="{7BB059A2-CE8C-4250-AA20-66AE73692B3D}"/>
  </dataValidations>
  <hyperlinks>
    <hyperlink ref="K5" location="入会申込書!A1" display="こちら" xr:uid="{00000000-0004-0000-0000-000000000000}"/>
    <hyperlink ref="K6" location="男子１部!A1" display="こちら" xr:uid="{00000000-0004-0000-0000-000001000000}"/>
    <hyperlink ref="K7" location="男子２部!A1" display="こちら" xr:uid="{00000000-0004-0000-0000-000002000000}"/>
    <hyperlink ref="K8" location="男子３部!A1" display="こちら" xr:uid="{00000000-0004-0000-0000-000003000000}"/>
    <hyperlink ref="K9" location="女子１部!A1" display="こちら" xr:uid="{00000000-0004-0000-0000-000004000000}"/>
    <hyperlink ref="K10" location="女子２部!A1" display="こちら" xr:uid="{00000000-0004-0000-0000-000005000000}"/>
    <hyperlink ref="K11" location="女子３部!A1" display="こちら" xr:uid="{00000000-0004-0000-0000-000006000000}"/>
    <hyperlink ref="K12" location="男子若手の部!A1" display="こちら" xr:uid="{00000000-0004-0000-0000-000007000000}"/>
    <hyperlink ref="K14" location="演武!A1" display="こちら" xr:uid="{00000000-0004-0000-0000-000008000000}"/>
    <hyperlink ref="K15" location="専任審判!A1" display="こちら" xr:uid="{00000000-0004-0000-0000-000009000000}"/>
    <hyperlink ref="K13" location="女子個人!A1" display="こちら" xr:uid="{D874009C-3DDE-4FF9-8701-2DCAD98CF166}"/>
  </hyperlinks>
  <pageMargins left="0.7" right="0.7" top="0.75" bottom="0.75" header="0.3" footer="0.3"/>
  <pageSetup paperSize="9" scale="6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showGridLines="0" view="pageBreakPreview" zoomScale="80" zoomScaleNormal="80" zoomScaleSheetLayoutView="80" workbookViewId="0">
      <selection activeCell="A2" sqref="A2"/>
    </sheetView>
  </sheetViews>
  <sheetFormatPr defaultRowHeight="18"/>
  <cols>
    <col min="1" max="1" width="2.5" customWidth="1"/>
    <col min="2" max="2" width="5.5" customWidth="1"/>
    <col min="3" max="4" width="21.59765625" customWidth="1"/>
    <col min="5" max="5" width="9.8984375" customWidth="1"/>
    <col min="6" max="6" width="18" customWidth="1"/>
    <col min="7" max="7" width="7.09765625" customWidth="1"/>
    <col min="8" max="8" width="24.796875" customWidth="1"/>
  </cols>
  <sheetData>
    <row r="1" spans="2:8" ht="17.25" customHeight="1"/>
    <row r="2" spans="2:8" ht="18.75" customHeight="1">
      <c r="B2" s="1"/>
      <c r="C2" s="1"/>
      <c r="D2" s="1"/>
      <c r="E2" s="1"/>
      <c r="F2" s="1"/>
      <c r="G2" s="168"/>
      <c r="H2" s="168"/>
    </row>
    <row r="3" spans="2:8" ht="18.75" customHeight="1">
      <c r="B3" s="1"/>
      <c r="C3" s="1"/>
      <c r="D3" s="1"/>
      <c r="E3" s="1"/>
      <c r="F3" s="1"/>
      <c r="G3" s="1"/>
      <c r="H3" s="1"/>
    </row>
    <row r="4" spans="2:8" ht="18.75" customHeight="1">
      <c r="B4" s="1"/>
      <c r="C4" s="1"/>
      <c r="D4" s="1"/>
      <c r="E4" s="1"/>
      <c r="F4" s="1"/>
      <c r="G4" s="1"/>
      <c r="H4" s="1"/>
    </row>
    <row r="5" spans="2:8" ht="18.75" customHeight="1">
      <c r="B5" s="1"/>
      <c r="C5" s="2"/>
      <c r="D5" s="2"/>
      <c r="E5" s="1"/>
      <c r="F5" s="1"/>
      <c r="G5" s="1"/>
      <c r="H5" s="1"/>
    </row>
    <row r="6" spans="2:8" ht="18.75" customHeight="1">
      <c r="B6" s="1"/>
      <c r="C6" s="3"/>
      <c r="D6" s="3"/>
      <c r="E6" s="1"/>
      <c r="F6" s="51" t="s">
        <v>115</v>
      </c>
      <c r="G6" s="174">
        <f>まとめ!D4</f>
        <v>0</v>
      </c>
      <c r="H6" s="174"/>
    </row>
    <row r="7" spans="2:8" ht="18.75" customHeight="1">
      <c r="B7" s="1"/>
      <c r="C7" s="3"/>
      <c r="D7" s="3"/>
      <c r="E7" s="1"/>
      <c r="F7" s="4"/>
      <c r="G7" s="5"/>
      <c r="H7" s="5"/>
    </row>
    <row r="8" spans="2:8" ht="24.75" customHeight="1">
      <c r="B8" s="6"/>
      <c r="C8" s="1"/>
      <c r="D8" s="1"/>
      <c r="E8" s="1"/>
      <c r="F8" s="7" t="s">
        <v>105</v>
      </c>
      <c r="G8" s="169">
        <f>まとめ!D8</f>
        <v>0</v>
      </c>
      <c r="H8" s="170"/>
    </row>
    <row r="9" spans="2:8" ht="24.75" customHeight="1">
      <c r="B9" s="1"/>
      <c r="C9" s="1"/>
      <c r="D9" s="1"/>
      <c r="E9" s="1"/>
      <c r="F9" s="7" t="s">
        <v>0</v>
      </c>
      <c r="G9" s="171">
        <f>まとめ!D10</f>
        <v>0</v>
      </c>
      <c r="H9" s="170"/>
    </row>
    <row r="10" spans="2:8" ht="24.75" customHeight="1">
      <c r="B10" s="1"/>
      <c r="C10" s="1"/>
      <c r="D10" s="1"/>
      <c r="E10" s="1"/>
      <c r="F10" s="7" t="s">
        <v>1</v>
      </c>
      <c r="G10" s="172">
        <f>まとめ!D11</f>
        <v>0</v>
      </c>
      <c r="H10" s="170"/>
    </row>
    <row r="11" spans="2:8" s="8" customFormat="1" ht="24" customHeight="1">
      <c r="B11" s="173" t="s">
        <v>106</v>
      </c>
      <c r="C11" s="173"/>
      <c r="D11" s="173"/>
      <c r="E11" s="173"/>
      <c r="F11" s="173"/>
      <c r="G11" s="173"/>
      <c r="H11" s="173"/>
    </row>
    <row r="12" spans="2:8" s="8" customFormat="1" ht="34.5" customHeight="1">
      <c r="B12" s="7" t="s">
        <v>2</v>
      </c>
      <c r="C12" s="7" t="s">
        <v>3</v>
      </c>
      <c r="D12" s="7" t="s">
        <v>107</v>
      </c>
      <c r="E12" s="7" t="s">
        <v>4</v>
      </c>
      <c r="F12" s="9" t="s">
        <v>5</v>
      </c>
      <c r="G12" s="7" t="s">
        <v>6</v>
      </c>
      <c r="H12" s="7" t="s">
        <v>7</v>
      </c>
    </row>
    <row r="13" spans="2:8" s="8" customFormat="1" ht="34.5" customHeight="1">
      <c r="B13" s="10" t="s">
        <v>8</v>
      </c>
      <c r="C13" s="10" t="s">
        <v>9</v>
      </c>
      <c r="D13" s="10" t="s">
        <v>10</v>
      </c>
      <c r="E13" s="10" t="s">
        <v>11</v>
      </c>
      <c r="F13" s="11">
        <v>27485</v>
      </c>
      <c r="G13" s="10" t="s">
        <v>12</v>
      </c>
      <c r="H13" s="42" t="s">
        <v>108</v>
      </c>
    </row>
    <row r="14" spans="2:8" s="8" customFormat="1" ht="24" customHeight="1">
      <c r="B14" s="7">
        <v>1</v>
      </c>
      <c r="C14" s="67"/>
      <c r="D14" s="67"/>
      <c r="E14" s="68"/>
      <c r="F14" s="69"/>
      <c r="G14" s="67"/>
      <c r="H14" s="68"/>
    </row>
    <row r="15" spans="2:8" s="8" customFormat="1" ht="24" customHeight="1">
      <c r="B15" s="7">
        <v>2</v>
      </c>
      <c r="C15" s="67"/>
      <c r="D15" s="67"/>
      <c r="E15" s="68"/>
      <c r="F15" s="69"/>
      <c r="G15" s="67"/>
      <c r="H15" s="68"/>
    </row>
    <row r="16" spans="2:8" s="8" customFormat="1" ht="24" customHeight="1">
      <c r="B16" s="7">
        <v>3</v>
      </c>
      <c r="C16" s="67"/>
      <c r="D16" s="67"/>
      <c r="E16" s="68"/>
      <c r="F16" s="69"/>
      <c r="G16" s="67"/>
      <c r="H16" s="68"/>
    </row>
    <row r="17" spans="2:8" s="8" customFormat="1" ht="24" customHeight="1">
      <c r="B17" s="7">
        <v>4</v>
      </c>
      <c r="C17" s="67"/>
      <c r="D17" s="67"/>
      <c r="E17" s="68"/>
      <c r="F17" s="69"/>
      <c r="G17" s="67"/>
      <c r="H17" s="68"/>
    </row>
    <row r="18" spans="2:8" s="8" customFormat="1" ht="24" customHeight="1">
      <c r="B18" s="7">
        <v>5</v>
      </c>
      <c r="C18" s="67"/>
      <c r="D18" s="67"/>
      <c r="E18" s="68"/>
      <c r="F18" s="69"/>
      <c r="G18" s="67"/>
      <c r="H18" s="68"/>
    </row>
    <row r="19" spans="2:8" s="8" customFormat="1" ht="24" customHeight="1">
      <c r="B19" s="7">
        <v>6</v>
      </c>
      <c r="C19" s="67"/>
      <c r="D19" s="67"/>
      <c r="E19" s="68"/>
      <c r="F19" s="69"/>
      <c r="G19" s="67"/>
      <c r="H19" s="68"/>
    </row>
    <row r="20" spans="2:8" s="8" customFormat="1" ht="24" customHeight="1">
      <c r="B20" s="7">
        <v>7</v>
      </c>
      <c r="C20" s="67"/>
      <c r="D20" s="67"/>
      <c r="E20" s="68"/>
      <c r="F20" s="69"/>
      <c r="G20" s="67"/>
      <c r="H20" s="68"/>
    </row>
    <row r="21" spans="2:8" s="8" customFormat="1" ht="24" customHeight="1">
      <c r="B21" s="7">
        <v>8</v>
      </c>
      <c r="C21" s="68"/>
      <c r="D21" s="68"/>
      <c r="E21" s="68"/>
      <c r="F21" s="68"/>
      <c r="G21" s="68"/>
      <c r="H21" s="68"/>
    </row>
    <row r="22" spans="2:8" s="8" customFormat="1" ht="24" customHeight="1">
      <c r="B22" s="7">
        <v>9</v>
      </c>
      <c r="C22" s="68"/>
      <c r="D22" s="68"/>
      <c r="E22" s="68"/>
      <c r="F22" s="68"/>
      <c r="G22" s="68"/>
      <c r="H22" s="68"/>
    </row>
    <row r="23" spans="2:8" s="8" customFormat="1" ht="24" customHeight="1">
      <c r="B23" s="7">
        <v>10</v>
      </c>
      <c r="C23" s="68"/>
      <c r="D23" s="68"/>
      <c r="E23" s="68"/>
      <c r="F23" s="68"/>
      <c r="G23" s="68"/>
      <c r="H23" s="68"/>
    </row>
    <row r="24" spans="2:8" s="8" customFormat="1" ht="24" customHeight="1">
      <c r="B24" s="7">
        <v>11</v>
      </c>
      <c r="C24" s="68"/>
      <c r="D24" s="68"/>
      <c r="E24" s="68"/>
      <c r="F24" s="68"/>
      <c r="G24" s="68"/>
      <c r="H24" s="68"/>
    </row>
    <row r="25" spans="2:8" s="8" customFormat="1" ht="24" customHeight="1">
      <c r="B25" s="7">
        <v>12</v>
      </c>
      <c r="C25" s="68"/>
      <c r="D25" s="68"/>
      <c r="E25" s="68"/>
      <c r="F25" s="68"/>
      <c r="G25" s="68"/>
      <c r="H25" s="68"/>
    </row>
    <row r="26" spans="2:8" s="8" customFormat="1" ht="24" customHeight="1">
      <c r="B26" s="7">
        <v>13</v>
      </c>
      <c r="C26" s="68"/>
      <c r="D26" s="68"/>
      <c r="E26" s="68"/>
      <c r="F26" s="68"/>
      <c r="G26" s="68"/>
      <c r="H26" s="68"/>
    </row>
    <row r="27" spans="2:8" s="8" customFormat="1" ht="24" customHeight="1">
      <c r="B27" s="7">
        <v>14</v>
      </c>
      <c r="C27" s="68"/>
      <c r="D27" s="68"/>
      <c r="E27" s="68"/>
      <c r="F27" s="68"/>
      <c r="G27" s="68"/>
      <c r="H27" s="68"/>
    </row>
    <row r="28" spans="2:8" s="8" customFormat="1" ht="24" customHeight="1">
      <c r="B28" s="7">
        <v>15</v>
      </c>
      <c r="C28" s="68"/>
      <c r="D28" s="68"/>
      <c r="E28" s="68"/>
      <c r="F28" s="68"/>
      <c r="G28" s="68"/>
      <c r="H28" s="68"/>
    </row>
    <row r="29" spans="2:8" ht="10.5" customHeight="1">
      <c r="B29" s="12"/>
      <c r="C29" s="12"/>
      <c r="D29" s="12"/>
      <c r="E29" s="12"/>
      <c r="F29" s="12"/>
      <c r="G29" s="12"/>
      <c r="H29" s="12"/>
    </row>
    <row r="30" spans="2:8" ht="24" customHeight="1">
      <c r="B30" s="163" t="s">
        <v>13</v>
      </c>
      <c r="C30" s="13" t="s">
        <v>14</v>
      </c>
      <c r="D30" s="14"/>
      <c r="E30" s="15"/>
      <c r="F30" s="16"/>
      <c r="G30" s="16"/>
      <c r="H30" s="17"/>
    </row>
    <row r="31" spans="2:8" ht="24" customHeight="1">
      <c r="B31" s="163"/>
      <c r="C31" s="7" t="s">
        <v>15</v>
      </c>
      <c r="D31" s="7"/>
      <c r="E31" s="164" t="s">
        <v>16</v>
      </c>
      <c r="F31" s="165"/>
      <c r="G31" s="165"/>
      <c r="H31" s="166"/>
    </row>
    <row r="32" spans="2:8" ht="24" customHeight="1">
      <c r="B32" s="163"/>
      <c r="C32" s="7" t="s">
        <v>17</v>
      </c>
      <c r="D32" s="7"/>
      <c r="E32" s="164" t="s">
        <v>16</v>
      </c>
      <c r="F32" s="165"/>
      <c r="G32" s="165"/>
      <c r="H32" s="166"/>
    </row>
    <row r="33" spans="2:8" ht="24" customHeight="1">
      <c r="B33" s="163"/>
      <c r="C33" s="7" t="s">
        <v>18</v>
      </c>
      <c r="D33" s="7"/>
      <c r="E33" s="18"/>
      <c r="F33" s="19"/>
      <c r="G33" s="19"/>
      <c r="H33" s="20"/>
    </row>
    <row r="34" spans="2:8" ht="23.25" customHeight="1">
      <c r="B34" s="21"/>
      <c r="C34" s="22"/>
      <c r="D34" s="22"/>
      <c r="E34" s="22"/>
      <c r="F34" s="22"/>
      <c r="G34" s="22"/>
      <c r="H34" s="22"/>
    </row>
    <row r="35" spans="2:8" ht="78.75" customHeight="1">
      <c r="B35" s="167" t="s">
        <v>109</v>
      </c>
      <c r="C35" s="167"/>
      <c r="D35" s="167"/>
      <c r="E35" s="167"/>
      <c r="F35" s="167"/>
      <c r="G35" s="167"/>
      <c r="H35" s="167"/>
    </row>
    <row r="36" spans="2:8" ht="26.25" customHeight="1">
      <c r="B36" s="21"/>
      <c r="C36" s="22"/>
      <c r="D36" s="22"/>
      <c r="E36" s="22"/>
      <c r="F36" s="22"/>
      <c r="G36" s="23"/>
      <c r="H36" s="22"/>
    </row>
  </sheetData>
  <sheetProtection algorithmName="SHA-512" hashValue="eBdxnKO38+CS/Hd9gW+xObnP0hRFoofw+CnEr7HP3FdhK4FS2cKCW7i823zjEKnN2bD/xcZEbl8FjFomDWJVRg==" saltValue="Bry/utjlaV5//psCEA7YUw==" spinCount="100000" sheet="1" objects="1" scenarios="1"/>
  <dataConsolidate/>
  <mergeCells count="10">
    <mergeCell ref="B30:B33"/>
    <mergeCell ref="E31:H31"/>
    <mergeCell ref="E32:H32"/>
    <mergeCell ref="B35:H35"/>
    <mergeCell ref="G2:H2"/>
    <mergeCell ref="G8:H8"/>
    <mergeCell ref="G9:H9"/>
    <mergeCell ref="G10:H10"/>
    <mergeCell ref="B11:H11"/>
    <mergeCell ref="G6:H6"/>
  </mergeCells>
  <phoneticPr fontId="1"/>
  <pageMargins left="0.31" right="0.28000000000000003" top="0.32" bottom="0.15748031496062992" header="0.21" footer="0.23"/>
  <pageSetup paperSize="9"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Z41"/>
  <sheetViews>
    <sheetView showGridLines="0" view="pageBreakPreview" zoomScale="81" zoomScaleNormal="100" workbookViewId="0">
      <selection activeCell="P3" sqref="P3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3" max="14" width="4.19921875" customWidth="1"/>
    <col min="16" max="16" width="18" bestFit="1" customWidth="1"/>
    <col min="22" max="25" width="8.796875" hidden="1" customWidth="1"/>
    <col min="262" max="262" width="3.19921875" customWidth="1"/>
    <col min="263" max="263" width="3.3984375" customWidth="1"/>
    <col min="264" max="264" width="19.5" customWidth="1"/>
    <col min="265" max="266" width="7.69921875" customWidth="1"/>
    <col min="267" max="267" width="16.09765625" bestFit="1" customWidth="1"/>
    <col min="268" max="268" width="7.19921875" customWidth="1"/>
    <col min="269" max="269" width="11" customWidth="1"/>
    <col min="518" max="518" width="3.19921875" customWidth="1"/>
    <col min="519" max="519" width="3.3984375" customWidth="1"/>
    <col min="520" max="520" width="19.5" customWidth="1"/>
    <col min="521" max="522" width="7.69921875" customWidth="1"/>
    <col min="523" max="523" width="16.09765625" bestFit="1" customWidth="1"/>
    <col min="524" max="524" width="7.19921875" customWidth="1"/>
    <col min="525" max="525" width="11" customWidth="1"/>
    <col min="774" max="774" width="3.19921875" customWidth="1"/>
    <col min="775" max="775" width="3.3984375" customWidth="1"/>
    <col min="776" max="776" width="19.5" customWidth="1"/>
    <col min="777" max="778" width="7.69921875" customWidth="1"/>
    <col min="779" max="779" width="16.09765625" bestFit="1" customWidth="1"/>
    <col min="780" max="780" width="7.19921875" customWidth="1"/>
    <col min="781" max="781" width="11" customWidth="1"/>
    <col min="1030" max="1030" width="3.19921875" customWidth="1"/>
    <col min="1031" max="1031" width="3.3984375" customWidth="1"/>
    <col min="1032" max="1032" width="19.5" customWidth="1"/>
    <col min="1033" max="1034" width="7.69921875" customWidth="1"/>
    <col min="1035" max="1035" width="16.09765625" bestFit="1" customWidth="1"/>
    <col min="1036" max="1036" width="7.19921875" customWidth="1"/>
    <col min="1037" max="1037" width="11" customWidth="1"/>
    <col min="1286" max="1286" width="3.19921875" customWidth="1"/>
    <col min="1287" max="1287" width="3.3984375" customWidth="1"/>
    <col min="1288" max="1288" width="19.5" customWidth="1"/>
    <col min="1289" max="1290" width="7.69921875" customWidth="1"/>
    <col min="1291" max="1291" width="16.09765625" bestFit="1" customWidth="1"/>
    <col min="1292" max="1292" width="7.19921875" customWidth="1"/>
    <col min="1293" max="1293" width="11" customWidth="1"/>
    <col min="1542" max="1542" width="3.19921875" customWidth="1"/>
    <col min="1543" max="1543" width="3.3984375" customWidth="1"/>
    <col min="1544" max="1544" width="19.5" customWidth="1"/>
    <col min="1545" max="1546" width="7.69921875" customWidth="1"/>
    <col min="1547" max="1547" width="16.09765625" bestFit="1" customWidth="1"/>
    <col min="1548" max="1548" width="7.19921875" customWidth="1"/>
    <col min="1549" max="1549" width="11" customWidth="1"/>
    <col min="1798" max="1798" width="3.19921875" customWidth="1"/>
    <col min="1799" max="1799" width="3.3984375" customWidth="1"/>
    <col min="1800" max="1800" width="19.5" customWidth="1"/>
    <col min="1801" max="1802" width="7.69921875" customWidth="1"/>
    <col min="1803" max="1803" width="16.09765625" bestFit="1" customWidth="1"/>
    <col min="1804" max="1804" width="7.19921875" customWidth="1"/>
    <col min="1805" max="1805" width="11" customWidth="1"/>
    <col min="2054" max="2054" width="3.19921875" customWidth="1"/>
    <col min="2055" max="2055" width="3.3984375" customWidth="1"/>
    <col min="2056" max="2056" width="19.5" customWidth="1"/>
    <col min="2057" max="2058" width="7.69921875" customWidth="1"/>
    <col min="2059" max="2059" width="16.09765625" bestFit="1" customWidth="1"/>
    <col min="2060" max="2060" width="7.19921875" customWidth="1"/>
    <col min="2061" max="2061" width="11" customWidth="1"/>
    <col min="2310" max="2310" width="3.19921875" customWidth="1"/>
    <col min="2311" max="2311" width="3.3984375" customWidth="1"/>
    <col min="2312" max="2312" width="19.5" customWidth="1"/>
    <col min="2313" max="2314" width="7.69921875" customWidth="1"/>
    <col min="2315" max="2315" width="16.09765625" bestFit="1" customWidth="1"/>
    <col min="2316" max="2316" width="7.19921875" customWidth="1"/>
    <col min="2317" max="2317" width="11" customWidth="1"/>
    <col min="2566" max="2566" width="3.19921875" customWidth="1"/>
    <col min="2567" max="2567" width="3.3984375" customWidth="1"/>
    <col min="2568" max="2568" width="19.5" customWidth="1"/>
    <col min="2569" max="2570" width="7.69921875" customWidth="1"/>
    <col min="2571" max="2571" width="16.09765625" bestFit="1" customWidth="1"/>
    <col min="2572" max="2572" width="7.19921875" customWidth="1"/>
    <col min="2573" max="2573" width="11" customWidth="1"/>
    <col min="2822" max="2822" width="3.19921875" customWidth="1"/>
    <col min="2823" max="2823" width="3.3984375" customWidth="1"/>
    <col min="2824" max="2824" width="19.5" customWidth="1"/>
    <col min="2825" max="2826" width="7.69921875" customWidth="1"/>
    <col min="2827" max="2827" width="16.09765625" bestFit="1" customWidth="1"/>
    <col min="2828" max="2828" width="7.19921875" customWidth="1"/>
    <col min="2829" max="2829" width="11" customWidth="1"/>
    <col min="3078" max="3078" width="3.19921875" customWidth="1"/>
    <col min="3079" max="3079" width="3.3984375" customWidth="1"/>
    <col min="3080" max="3080" width="19.5" customWidth="1"/>
    <col min="3081" max="3082" width="7.69921875" customWidth="1"/>
    <col min="3083" max="3083" width="16.09765625" bestFit="1" customWidth="1"/>
    <col min="3084" max="3084" width="7.19921875" customWidth="1"/>
    <col min="3085" max="3085" width="11" customWidth="1"/>
    <col min="3334" max="3334" width="3.19921875" customWidth="1"/>
    <col min="3335" max="3335" width="3.3984375" customWidth="1"/>
    <col min="3336" max="3336" width="19.5" customWidth="1"/>
    <col min="3337" max="3338" width="7.69921875" customWidth="1"/>
    <col min="3339" max="3339" width="16.09765625" bestFit="1" customWidth="1"/>
    <col min="3340" max="3340" width="7.19921875" customWidth="1"/>
    <col min="3341" max="3341" width="11" customWidth="1"/>
    <col min="3590" max="3590" width="3.19921875" customWidth="1"/>
    <col min="3591" max="3591" width="3.3984375" customWidth="1"/>
    <col min="3592" max="3592" width="19.5" customWidth="1"/>
    <col min="3593" max="3594" width="7.69921875" customWidth="1"/>
    <col min="3595" max="3595" width="16.09765625" bestFit="1" customWidth="1"/>
    <col min="3596" max="3596" width="7.19921875" customWidth="1"/>
    <col min="3597" max="3597" width="11" customWidth="1"/>
    <col min="3846" max="3846" width="3.19921875" customWidth="1"/>
    <col min="3847" max="3847" width="3.3984375" customWidth="1"/>
    <col min="3848" max="3848" width="19.5" customWidth="1"/>
    <col min="3849" max="3850" width="7.69921875" customWidth="1"/>
    <col min="3851" max="3851" width="16.09765625" bestFit="1" customWidth="1"/>
    <col min="3852" max="3852" width="7.19921875" customWidth="1"/>
    <col min="3853" max="3853" width="11" customWidth="1"/>
    <col min="4102" max="4102" width="3.19921875" customWidth="1"/>
    <col min="4103" max="4103" width="3.3984375" customWidth="1"/>
    <col min="4104" max="4104" width="19.5" customWidth="1"/>
    <col min="4105" max="4106" width="7.69921875" customWidth="1"/>
    <col min="4107" max="4107" width="16.09765625" bestFit="1" customWidth="1"/>
    <col min="4108" max="4108" width="7.19921875" customWidth="1"/>
    <col min="4109" max="4109" width="11" customWidth="1"/>
    <col min="4358" max="4358" width="3.19921875" customWidth="1"/>
    <col min="4359" max="4359" width="3.3984375" customWidth="1"/>
    <col min="4360" max="4360" width="19.5" customWidth="1"/>
    <col min="4361" max="4362" width="7.69921875" customWidth="1"/>
    <col min="4363" max="4363" width="16.09765625" bestFit="1" customWidth="1"/>
    <col min="4364" max="4364" width="7.19921875" customWidth="1"/>
    <col min="4365" max="4365" width="11" customWidth="1"/>
    <col min="4614" max="4614" width="3.19921875" customWidth="1"/>
    <col min="4615" max="4615" width="3.3984375" customWidth="1"/>
    <col min="4616" max="4616" width="19.5" customWidth="1"/>
    <col min="4617" max="4618" width="7.69921875" customWidth="1"/>
    <col min="4619" max="4619" width="16.09765625" bestFit="1" customWidth="1"/>
    <col min="4620" max="4620" width="7.19921875" customWidth="1"/>
    <col min="4621" max="4621" width="11" customWidth="1"/>
    <col min="4870" max="4870" width="3.19921875" customWidth="1"/>
    <col min="4871" max="4871" width="3.3984375" customWidth="1"/>
    <col min="4872" max="4872" width="19.5" customWidth="1"/>
    <col min="4873" max="4874" width="7.69921875" customWidth="1"/>
    <col min="4875" max="4875" width="16.09765625" bestFit="1" customWidth="1"/>
    <col min="4876" max="4876" width="7.19921875" customWidth="1"/>
    <col min="4877" max="4877" width="11" customWidth="1"/>
    <col min="5126" max="5126" width="3.19921875" customWidth="1"/>
    <col min="5127" max="5127" width="3.3984375" customWidth="1"/>
    <col min="5128" max="5128" width="19.5" customWidth="1"/>
    <col min="5129" max="5130" width="7.69921875" customWidth="1"/>
    <col min="5131" max="5131" width="16.09765625" bestFit="1" customWidth="1"/>
    <col min="5132" max="5132" width="7.19921875" customWidth="1"/>
    <col min="5133" max="5133" width="11" customWidth="1"/>
    <col min="5382" max="5382" width="3.19921875" customWidth="1"/>
    <col min="5383" max="5383" width="3.3984375" customWidth="1"/>
    <col min="5384" max="5384" width="19.5" customWidth="1"/>
    <col min="5385" max="5386" width="7.69921875" customWidth="1"/>
    <col min="5387" max="5387" width="16.09765625" bestFit="1" customWidth="1"/>
    <col min="5388" max="5388" width="7.19921875" customWidth="1"/>
    <col min="5389" max="5389" width="11" customWidth="1"/>
    <col min="5638" max="5638" width="3.19921875" customWidth="1"/>
    <col min="5639" max="5639" width="3.3984375" customWidth="1"/>
    <col min="5640" max="5640" width="19.5" customWidth="1"/>
    <col min="5641" max="5642" width="7.69921875" customWidth="1"/>
    <col min="5643" max="5643" width="16.09765625" bestFit="1" customWidth="1"/>
    <col min="5644" max="5644" width="7.19921875" customWidth="1"/>
    <col min="5645" max="5645" width="11" customWidth="1"/>
    <col min="5894" max="5894" width="3.19921875" customWidth="1"/>
    <col min="5895" max="5895" width="3.3984375" customWidth="1"/>
    <col min="5896" max="5896" width="19.5" customWidth="1"/>
    <col min="5897" max="5898" width="7.69921875" customWidth="1"/>
    <col min="5899" max="5899" width="16.09765625" bestFit="1" customWidth="1"/>
    <col min="5900" max="5900" width="7.19921875" customWidth="1"/>
    <col min="5901" max="5901" width="11" customWidth="1"/>
    <col min="6150" max="6150" width="3.19921875" customWidth="1"/>
    <col min="6151" max="6151" width="3.3984375" customWidth="1"/>
    <col min="6152" max="6152" width="19.5" customWidth="1"/>
    <col min="6153" max="6154" width="7.69921875" customWidth="1"/>
    <col min="6155" max="6155" width="16.09765625" bestFit="1" customWidth="1"/>
    <col min="6156" max="6156" width="7.19921875" customWidth="1"/>
    <col min="6157" max="6157" width="11" customWidth="1"/>
    <col min="6406" max="6406" width="3.19921875" customWidth="1"/>
    <col min="6407" max="6407" width="3.3984375" customWidth="1"/>
    <col min="6408" max="6408" width="19.5" customWidth="1"/>
    <col min="6409" max="6410" width="7.69921875" customWidth="1"/>
    <col min="6411" max="6411" width="16.09765625" bestFit="1" customWidth="1"/>
    <col min="6412" max="6412" width="7.19921875" customWidth="1"/>
    <col min="6413" max="6413" width="11" customWidth="1"/>
    <col min="6662" max="6662" width="3.19921875" customWidth="1"/>
    <col min="6663" max="6663" width="3.3984375" customWidth="1"/>
    <col min="6664" max="6664" width="19.5" customWidth="1"/>
    <col min="6665" max="6666" width="7.69921875" customWidth="1"/>
    <col min="6667" max="6667" width="16.09765625" bestFit="1" customWidth="1"/>
    <col min="6668" max="6668" width="7.19921875" customWidth="1"/>
    <col min="6669" max="6669" width="11" customWidth="1"/>
    <col min="6918" max="6918" width="3.19921875" customWidth="1"/>
    <col min="6919" max="6919" width="3.3984375" customWidth="1"/>
    <col min="6920" max="6920" width="19.5" customWidth="1"/>
    <col min="6921" max="6922" width="7.69921875" customWidth="1"/>
    <col min="6923" max="6923" width="16.09765625" bestFit="1" customWidth="1"/>
    <col min="6924" max="6924" width="7.19921875" customWidth="1"/>
    <col min="6925" max="6925" width="11" customWidth="1"/>
    <col min="7174" max="7174" width="3.19921875" customWidth="1"/>
    <col min="7175" max="7175" width="3.3984375" customWidth="1"/>
    <col min="7176" max="7176" width="19.5" customWidth="1"/>
    <col min="7177" max="7178" width="7.69921875" customWidth="1"/>
    <col min="7179" max="7179" width="16.09765625" bestFit="1" customWidth="1"/>
    <col min="7180" max="7180" width="7.19921875" customWidth="1"/>
    <col min="7181" max="7181" width="11" customWidth="1"/>
    <col min="7430" max="7430" width="3.19921875" customWidth="1"/>
    <col min="7431" max="7431" width="3.3984375" customWidth="1"/>
    <col min="7432" max="7432" width="19.5" customWidth="1"/>
    <col min="7433" max="7434" width="7.69921875" customWidth="1"/>
    <col min="7435" max="7435" width="16.09765625" bestFit="1" customWidth="1"/>
    <col min="7436" max="7436" width="7.19921875" customWidth="1"/>
    <col min="7437" max="7437" width="11" customWidth="1"/>
    <col min="7686" max="7686" width="3.19921875" customWidth="1"/>
    <col min="7687" max="7687" width="3.3984375" customWidth="1"/>
    <col min="7688" max="7688" width="19.5" customWidth="1"/>
    <col min="7689" max="7690" width="7.69921875" customWidth="1"/>
    <col min="7691" max="7691" width="16.09765625" bestFit="1" customWidth="1"/>
    <col min="7692" max="7692" width="7.19921875" customWidth="1"/>
    <col min="7693" max="7693" width="11" customWidth="1"/>
    <col min="7942" max="7942" width="3.19921875" customWidth="1"/>
    <col min="7943" max="7943" width="3.3984375" customWidth="1"/>
    <col min="7944" max="7944" width="19.5" customWidth="1"/>
    <col min="7945" max="7946" width="7.69921875" customWidth="1"/>
    <col min="7947" max="7947" width="16.09765625" bestFit="1" customWidth="1"/>
    <col min="7948" max="7948" width="7.19921875" customWidth="1"/>
    <col min="7949" max="7949" width="11" customWidth="1"/>
    <col min="8198" max="8198" width="3.19921875" customWidth="1"/>
    <col min="8199" max="8199" width="3.3984375" customWidth="1"/>
    <col min="8200" max="8200" width="19.5" customWidth="1"/>
    <col min="8201" max="8202" width="7.69921875" customWidth="1"/>
    <col min="8203" max="8203" width="16.09765625" bestFit="1" customWidth="1"/>
    <col min="8204" max="8204" width="7.19921875" customWidth="1"/>
    <col min="8205" max="8205" width="11" customWidth="1"/>
    <col min="8454" max="8454" width="3.19921875" customWidth="1"/>
    <col min="8455" max="8455" width="3.3984375" customWidth="1"/>
    <col min="8456" max="8456" width="19.5" customWidth="1"/>
    <col min="8457" max="8458" width="7.69921875" customWidth="1"/>
    <col min="8459" max="8459" width="16.09765625" bestFit="1" customWidth="1"/>
    <col min="8460" max="8460" width="7.19921875" customWidth="1"/>
    <col min="8461" max="8461" width="11" customWidth="1"/>
    <col min="8710" max="8710" width="3.19921875" customWidth="1"/>
    <col min="8711" max="8711" width="3.3984375" customWidth="1"/>
    <col min="8712" max="8712" width="19.5" customWidth="1"/>
    <col min="8713" max="8714" width="7.69921875" customWidth="1"/>
    <col min="8715" max="8715" width="16.09765625" bestFit="1" customWidth="1"/>
    <col min="8716" max="8716" width="7.19921875" customWidth="1"/>
    <col min="8717" max="8717" width="11" customWidth="1"/>
    <col min="8966" max="8966" width="3.19921875" customWidth="1"/>
    <col min="8967" max="8967" width="3.3984375" customWidth="1"/>
    <col min="8968" max="8968" width="19.5" customWidth="1"/>
    <col min="8969" max="8970" width="7.69921875" customWidth="1"/>
    <col min="8971" max="8971" width="16.09765625" bestFit="1" customWidth="1"/>
    <col min="8972" max="8972" width="7.19921875" customWidth="1"/>
    <col min="8973" max="8973" width="11" customWidth="1"/>
    <col min="9222" max="9222" width="3.19921875" customWidth="1"/>
    <col min="9223" max="9223" width="3.3984375" customWidth="1"/>
    <col min="9224" max="9224" width="19.5" customWidth="1"/>
    <col min="9225" max="9226" width="7.69921875" customWidth="1"/>
    <col min="9227" max="9227" width="16.09765625" bestFit="1" customWidth="1"/>
    <col min="9228" max="9228" width="7.19921875" customWidth="1"/>
    <col min="9229" max="9229" width="11" customWidth="1"/>
    <col min="9478" max="9478" width="3.19921875" customWidth="1"/>
    <col min="9479" max="9479" width="3.3984375" customWidth="1"/>
    <col min="9480" max="9480" width="19.5" customWidth="1"/>
    <col min="9481" max="9482" width="7.69921875" customWidth="1"/>
    <col min="9483" max="9483" width="16.09765625" bestFit="1" customWidth="1"/>
    <col min="9484" max="9484" width="7.19921875" customWidth="1"/>
    <col min="9485" max="9485" width="11" customWidth="1"/>
    <col min="9734" max="9734" width="3.19921875" customWidth="1"/>
    <col min="9735" max="9735" width="3.3984375" customWidth="1"/>
    <col min="9736" max="9736" width="19.5" customWidth="1"/>
    <col min="9737" max="9738" width="7.69921875" customWidth="1"/>
    <col min="9739" max="9739" width="16.09765625" bestFit="1" customWidth="1"/>
    <col min="9740" max="9740" width="7.19921875" customWidth="1"/>
    <col min="9741" max="9741" width="11" customWidth="1"/>
    <col min="9990" max="9990" width="3.19921875" customWidth="1"/>
    <col min="9991" max="9991" width="3.3984375" customWidth="1"/>
    <col min="9992" max="9992" width="19.5" customWidth="1"/>
    <col min="9993" max="9994" width="7.69921875" customWidth="1"/>
    <col min="9995" max="9995" width="16.09765625" bestFit="1" customWidth="1"/>
    <col min="9996" max="9996" width="7.19921875" customWidth="1"/>
    <col min="9997" max="9997" width="11" customWidth="1"/>
    <col min="10246" max="10246" width="3.19921875" customWidth="1"/>
    <col min="10247" max="10247" width="3.3984375" customWidth="1"/>
    <col min="10248" max="10248" width="19.5" customWidth="1"/>
    <col min="10249" max="10250" width="7.69921875" customWidth="1"/>
    <col min="10251" max="10251" width="16.09765625" bestFit="1" customWidth="1"/>
    <col min="10252" max="10252" width="7.19921875" customWidth="1"/>
    <col min="10253" max="10253" width="11" customWidth="1"/>
    <col min="10502" max="10502" width="3.19921875" customWidth="1"/>
    <col min="10503" max="10503" width="3.3984375" customWidth="1"/>
    <col min="10504" max="10504" width="19.5" customWidth="1"/>
    <col min="10505" max="10506" width="7.69921875" customWidth="1"/>
    <col min="10507" max="10507" width="16.09765625" bestFit="1" customWidth="1"/>
    <col min="10508" max="10508" width="7.19921875" customWidth="1"/>
    <col min="10509" max="10509" width="11" customWidth="1"/>
    <col min="10758" max="10758" width="3.19921875" customWidth="1"/>
    <col min="10759" max="10759" width="3.3984375" customWidth="1"/>
    <col min="10760" max="10760" width="19.5" customWidth="1"/>
    <col min="10761" max="10762" width="7.69921875" customWidth="1"/>
    <col min="10763" max="10763" width="16.09765625" bestFit="1" customWidth="1"/>
    <col min="10764" max="10764" width="7.19921875" customWidth="1"/>
    <col min="10765" max="10765" width="11" customWidth="1"/>
    <col min="11014" max="11014" width="3.19921875" customWidth="1"/>
    <col min="11015" max="11015" width="3.3984375" customWidth="1"/>
    <col min="11016" max="11016" width="19.5" customWidth="1"/>
    <col min="11017" max="11018" width="7.69921875" customWidth="1"/>
    <col min="11019" max="11019" width="16.09765625" bestFit="1" customWidth="1"/>
    <col min="11020" max="11020" width="7.19921875" customWidth="1"/>
    <col min="11021" max="11021" width="11" customWidth="1"/>
    <col min="11270" max="11270" width="3.19921875" customWidth="1"/>
    <col min="11271" max="11271" width="3.3984375" customWidth="1"/>
    <col min="11272" max="11272" width="19.5" customWidth="1"/>
    <col min="11273" max="11274" width="7.69921875" customWidth="1"/>
    <col min="11275" max="11275" width="16.09765625" bestFit="1" customWidth="1"/>
    <col min="11276" max="11276" width="7.19921875" customWidth="1"/>
    <col min="11277" max="11277" width="11" customWidth="1"/>
    <col min="11526" max="11526" width="3.19921875" customWidth="1"/>
    <col min="11527" max="11527" width="3.3984375" customWidth="1"/>
    <col min="11528" max="11528" width="19.5" customWidth="1"/>
    <col min="11529" max="11530" width="7.69921875" customWidth="1"/>
    <col min="11531" max="11531" width="16.09765625" bestFit="1" customWidth="1"/>
    <col min="11532" max="11532" width="7.19921875" customWidth="1"/>
    <col min="11533" max="11533" width="11" customWidth="1"/>
    <col min="11782" max="11782" width="3.19921875" customWidth="1"/>
    <col min="11783" max="11783" width="3.3984375" customWidth="1"/>
    <col min="11784" max="11784" width="19.5" customWidth="1"/>
    <col min="11785" max="11786" width="7.69921875" customWidth="1"/>
    <col min="11787" max="11787" width="16.09765625" bestFit="1" customWidth="1"/>
    <col min="11788" max="11788" width="7.19921875" customWidth="1"/>
    <col min="11789" max="11789" width="11" customWidth="1"/>
    <col min="12038" max="12038" width="3.19921875" customWidth="1"/>
    <col min="12039" max="12039" width="3.3984375" customWidth="1"/>
    <col min="12040" max="12040" width="19.5" customWidth="1"/>
    <col min="12041" max="12042" width="7.69921875" customWidth="1"/>
    <col min="12043" max="12043" width="16.09765625" bestFit="1" customWidth="1"/>
    <col min="12044" max="12044" width="7.19921875" customWidth="1"/>
    <col min="12045" max="12045" width="11" customWidth="1"/>
    <col min="12294" max="12294" width="3.19921875" customWidth="1"/>
    <col min="12295" max="12295" width="3.3984375" customWidth="1"/>
    <col min="12296" max="12296" width="19.5" customWidth="1"/>
    <col min="12297" max="12298" width="7.69921875" customWidth="1"/>
    <col min="12299" max="12299" width="16.09765625" bestFit="1" customWidth="1"/>
    <col min="12300" max="12300" width="7.19921875" customWidth="1"/>
    <col min="12301" max="12301" width="11" customWidth="1"/>
    <col min="12550" max="12550" width="3.19921875" customWidth="1"/>
    <col min="12551" max="12551" width="3.3984375" customWidth="1"/>
    <col min="12552" max="12552" width="19.5" customWidth="1"/>
    <col min="12553" max="12554" width="7.69921875" customWidth="1"/>
    <col min="12555" max="12555" width="16.09765625" bestFit="1" customWidth="1"/>
    <col min="12556" max="12556" width="7.19921875" customWidth="1"/>
    <col min="12557" max="12557" width="11" customWidth="1"/>
    <col min="12806" max="12806" width="3.19921875" customWidth="1"/>
    <col min="12807" max="12807" width="3.3984375" customWidth="1"/>
    <col min="12808" max="12808" width="19.5" customWidth="1"/>
    <col min="12809" max="12810" width="7.69921875" customWidth="1"/>
    <col min="12811" max="12811" width="16.09765625" bestFit="1" customWidth="1"/>
    <col min="12812" max="12812" width="7.19921875" customWidth="1"/>
    <col min="12813" max="12813" width="11" customWidth="1"/>
    <col min="13062" max="13062" width="3.19921875" customWidth="1"/>
    <col min="13063" max="13063" width="3.3984375" customWidth="1"/>
    <col min="13064" max="13064" width="19.5" customWidth="1"/>
    <col min="13065" max="13066" width="7.69921875" customWidth="1"/>
    <col min="13067" max="13067" width="16.09765625" bestFit="1" customWidth="1"/>
    <col min="13068" max="13068" width="7.19921875" customWidth="1"/>
    <col min="13069" max="13069" width="11" customWidth="1"/>
    <col min="13318" max="13318" width="3.19921875" customWidth="1"/>
    <col min="13319" max="13319" width="3.3984375" customWidth="1"/>
    <col min="13320" max="13320" width="19.5" customWidth="1"/>
    <col min="13321" max="13322" width="7.69921875" customWidth="1"/>
    <col min="13323" max="13323" width="16.09765625" bestFit="1" customWidth="1"/>
    <col min="13324" max="13324" width="7.19921875" customWidth="1"/>
    <col min="13325" max="13325" width="11" customWidth="1"/>
    <col min="13574" max="13574" width="3.19921875" customWidth="1"/>
    <col min="13575" max="13575" width="3.3984375" customWidth="1"/>
    <col min="13576" max="13576" width="19.5" customWidth="1"/>
    <col min="13577" max="13578" width="7.69921875" customWidth="1"/>
    <col min="13579" max="13579" width="16.09765625" bestFit="1" customWidth="1"/>
    <col min="13580" max="13580" width="7.19921875" customWidth="1"/>
    <col min="13581" max="13581" width="11" customWidth="1"/>
    <col min="13830" max="13830" width="3.19921875" customWidth="1"/>
    <col min="13831" max="13831" width="3.3984375" customWidth="1"/>
    <col min="13832" max="13832" width="19.5" customWidth="1"/>
    <col min="13833" max="13834" width="7.69921875" customWidth="1"/>
    <col min="13835" max="13835" width="16.09765625" bestFit="1" customWidth="1"/>
    <col min="13836" max="13836" width="7.19921875" customWidth="1"/>
    <col min="13837" max="13837" width="11" customWidth="1"/>
    <col min="14086" max="14086" width="3.19921875" customWidth="1"/>
    <col min="14087" max="14087" width="3.3984375" customWidth="1"/>
    <col min="14088" max="14088" width="19.5" customWidth="1"/>
    <col min="14089" max="14090" width="7.69921875" customWidth="1"/>
    <col min="14091" max="14091" width="16.09765625" bestFit="1" customWidth="1"/>
    <col min="14092" max="14092" width="7.19921875" customWidth="1"/>
    <col min="14093" max="14093" width="11" customWidth="1"/>
    <col min="14342" max="14342" width="3.19921875" customWidth="1"/>
    <col min="14343" max="14343" width="3.3984375" customWidth="1"/>
    <col min="14344" max="14344" width="19.5" customWidth="1"/>
    <col min="14345" max="14346" width="7.69921875" customWidth="1"/>
    <col min="14347" max="14347" width="16.09765625" bestFit="1" customWidth="1"/>
    <col min="14348" max="14348" width="7.19921875" customWidth="1"/>
    <col min="14349" max="14349" width="11" customWidth="1"/>
    <col min="14598" max="14598" width="3.19921875" customWidth="1"/>
    <col min="14599" max="14599" width="3.3984375" customWidth="1"/>
    <col min="14600" max="14600" width="19.5" customWidth="1"/>
    <col min="14601" max="14602" width="7.69921875" customWidth="1"/>
    <col min="14603" max="14603" width="16.09765625" bestFit="1" customWidth="1"/>
    <col min="14604" max="14604" width="7.19921875" customWidth="1"/>
    <col min="14605" max="14605" width="11" customWidth="1"/>
    <col min="14854" max="14854" width="3.19921875" customWidth="1"/>
    <col min="14855" max="14855" width="3.3984375" customWidth="1"/>
    <col min="14856" max="14856" width="19.5" customWidth="1"/>
    <col min="14857" max="14858" width="7.69921875" customWidth="1"/>
    <col min="14859" max="14859" width="16.09765625" bestFit="1" customWidth="1"/>
    <col min="14860" max="14860" width="7.19921875" customWidth="1"/>
    <col min="14861" max="14861" width="11" customWidth="1"/>
    <col min="15110" max="15110" width="3.19921875" customWidth="1"/>
    <col min="15111" max="15111" width="3.3984375" customWidth="1"/>
    <col min="15112" max="15112" width="19.5" customWidth="1"/>
    <col min="15113" max="15114" width="7.69921875" customWidth="1"/>
    <col min="15115" max="15115" width="16.09765625" bestFit="1" customWidth="1"/>
    <col min="15116" max="15116" width="7.19921875" customWidth="1"/>
    <col min="15117" max="15117" width="11" customWidth="1"/>
    <col min="15366" max="15366" width="3.19921875" customWidth="1"/>
    <col min="15367" max="15367" width="3.3984375" customWidth="1"/>
    <col min="15368" max="15368" width="19.5" customWidth="1"/>
    <col min="15369" max="15370" width="7.69921875" customWidth="1"/>
    <col min="15371" max="15371" width="16.09765625" bestFit="1" customWidth="1"/>
    <col min="15372" max="15372" width="7.19921875" customWidth="1"/>
    <col min="15373" max="15373" width="11" customWidth="1"/>
    <col min="15622" max="15622" width="3.19921875" customWidth="1"/>
    <col min="15623" max="15623" width="3.3984375" customWidth="1"/>
    <col min="15624" max="15624" width="19.5" customWidth="1"/>
    <col min="15625" max="15626" width="7.69921875" customWidth="1"/>
    <col min="15627" max="15627" width="16.09765625" bestFit="1" customWidth="1"/>
    <col min="15628" max="15628" width="7.19921875" customWidth="1"/>
    <col min="15629" max="15629" width="11" customWidth="1"/>
    <col min="15878" max="15878" width="3.19921875" customWidth="1"/>
    <col min="15879" max="15879" width="3.3984375" customWidth="1"/>
    <col min="15880" max="15880" width="19.5" customWidth="1"/>
    <col min="15881" max="15882" width="7.69921875" customWidth="1"/>
    <col min="15883" max="15883" width="16.09765625" bestFit="1" customWidth="1"/>
    <col min="15884" max="15884" width="7.19921875" customWidth="1"/>
    <col min="15885" max="15885" width="11" customWidth="1"/>
    <col min="16134" max="16134" width="3.19921875" customWidth="1"/>
    <col min="16135" max="16135" width="3.3984375" customWidth="1"/>
    <col min="16136" max="16136" width="19.5" customWidth="1"/>
    <col min="16137" max="16138" width="7.69921875" customWidth="1"/>
    <col min="16139" max="16139" width="16.09765625" bestFit="1" customWidth="1"/>
    <col min="16140" max="16140" width="7.19921875" customWidth="1"/>
    <col min="16141" max="16141" width="11" customWidth="1"/>
  </cols>
  <sheetData>
    <row r="2" spans="2:26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P2" s="24" t="s">
        <v>19</v>
      </c>
      <c r="V2" s="25"/>
      <c r="W2" s="25"/>
      <c r="X2" s="25"/>
      <c r="Y2" s="25"/>
      <c r="Z2" s="25"/>
    </row>
    <row r="3" spans="2:26" s="24" customFormat="1" ht="22.5" customHeight="1">
      <c r="B3" s="73" t="s">
        <v>20</v>
      </c>
      <c r="C3" s="74"/>
      <c r="D3" s="74"/>
      <c r="E3" s="74"/>
      <c r="F3" s="74"/>
      <c r="G3" s="74"/>
      <c r="H3" s="74"/>
      <c r="I3" s="74"/>
      <c r="J3" s="75"/>
      <c r="P3" s="26">
        <f>'大会基本情報（事務局使用）'!C4</f>
        <v>46110</v>
      </c>
      <c r="V3" s="25"/>
      <c r="W3" s="25" t="s">
        <v>21</v>
      </c>
      <c r="X3" s="25" t="s">
        <v>22</v>
      </c>
      <c r="Y3" s="25" t="s">
        <v>23</v>
      </c>
      <c r="Z3" s="25"/>
    </row>
    <row r="4" spans="2:26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V4" s="25"/>
      <c r="W4" s="25" t="s">
        <v>24</v>
      </c>
      <c r="X4" s="25" t="s">
        <v>25</v>
      </c>
      <c r="Y4" s="25" t="s">
        <v>26</v>
      </c>
      <c r="Z4" s="25"/>
    </row>
    <row r="5" spans="2:26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V5" s="25"/>
      <c r="W5" s="25" t="s">
        <v>28</v>
      </c>
      <c r="X5" s="25" t="s">
        <v>29</v>
      </c>
      <c r="Y5" s="25"/>
      <c r="Z5" s="25"/>
    </row>
    <row r="6" spans="2:26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V6" s="25"/>
      <c r="W6" s="25"/>
      <c r="X6" s="25" t="s">
        <v>31</v>
      </c>
      <c r="Y6" s="25"/>
      <c r="Z6" s="25"/>
    </row>
    <row r="7" spans="2:26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V7" s="25"/>
      <c r="W7" s="25"/>
      <c r="X7" s="25" t="s">
        <v>33</v>
      </c>
      <c r="Y7" s="25"/>
      <c r="Z7" s="25"/>
    </row>
    <row r="8" spans="2:26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V8" s="25"/>
      <c r="W8" s="25"/>
      <c r="X8" s="25" t="s">
        <v>35</v>
      </c>
      <c r="Y8" s="25"/>
      <c r="Z8" s="25"/>
    </row>
    <row r="9" spans="2:26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V9" s="25"/>
      <c r="W9" s="25"/>
      <c r="X9" s="25" t="s">
        <v>37</v>
      </c>
      <c r="Y9" s="25"/>
      <c r="Z9" s="25"/>
    </row>
    <row r="10" spans="2:26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V10" s="25"/>
      <c r="W10" s="25"/>
      <c r="X10" s="25" t="s">
        <v>39</v>
      </c>
      <c r="Y10" s="25"/>
      <c r="Z10" s="25"/>
    </row>
    <row r="11" spans="2:26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V11" s="25"/>
      <c r="W11" s="25"/>
      <c r="X11" s="25" t="s">
        <v>41</v>
      </c>
      <c r="Y11" s="25"/>
      <c r="Z11" s="25"/>
    </row>
    <row r="12" spans="2:26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Q12" s="28"/>
      <c r="V12" s="25"/>
      <c r="W12" s="25"/>
      <c r="X12" s="25" t="s">
        <v>43</v>
      </c>
      <c r="Y12" s="25"/>
      <c r="Z12" s="25"/>
    </row>
    <row r="13" spans="2:26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  <c r="V13" s="25"/>
      <c r="W13" s="25"/>
      <c r="X13" s="25"/>
      <c r="Y13" s="25"/>
      <c r="Z13" s="25"/>
    </row>
    <row r="14" spans="2:26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6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6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ROUNDDOWN(YEARFRAC(H16,P3,),0)</f>
        <v>34</v>
      </c>
      <c r="G16" s="97">
        <v>28</v>
      </c>
      <c r="H16" s="98">
        <v>33465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IF(H17&lt;&gt;"",ROUNDDOWN(YEARFRAC(H17,$P$3,),0)," ")</f>
        <v xml:space="preserve"> </v>
      </c>
      <c r="G17" s="102">
        <v>22</v>
      </c>
      <c r="H17" s="57"/>
      <c r="I17" s="58"/>
      <c r="J17" s="59"/>
      <c r="L17" s="54" t="s">
        <v>131</v>
      </c>
    </row>
    <row r="18" spans="2:12" s="25" customFormat="1" ht="21" customHeight="1">
      <c r="B18" s="176"/>
      <c r="C18" s="103" t="s">
        <v>57</v>
      </c>
      <c r="D18" s="55"/>
      <c r="E18" s="55"/>
      <c r="F18" s="104" t="str">
        <f t="shared" ref="F18:F36" si="0">IF(H18&lt;&gt;"",ROUNDDOWN(YEARFRAC(H18,$P$3,),0)," ")</f>
        <v xml:space="preserve"> </v>
      </c>
      <c r="G18" s="105">
        <v>22</v>
      </c>
      <c r="H18" s="60"/>
      <c r="I18" s="61"/>
      <c r="J18" s="62"/>
      <c r="L18" s="55" t="s">
        <v>83</v>
      </c>
    </row>
    <row r="19" spans="2:12" s="25" customFormat="1" ht="21" customHeight="1">
      <c r="B19" s="176"/>
      <c r="C19" s="103" t="s">
        <v>58</v>
      </c>
      <c r="D19" s="55"/>
      <c r="E19" s="55"/>
      <c r="F19" s="104" t="str">
        <f t="shared" si="0"/>
        <v xml:space="preserve"> </v>
      </c>
      <c r="G19" s="105">
        <v>30</v>
      </c>
      <c r="H19" s="60"/>
      <c r="I19" s="61"/>
      <c r="J19" s="62"/>
      <c r="L19" s="55" t="s">
        <v>83</v>
      </c>
    </row>
    <row r="20" spans="2:12" s="25" customFormat="1" ht="21" customHeight="1">
      <c r="B20" s="176"/>
      <c r="C20" s="103" t="s">
        <v>59</v>
      </c>
      <c r="D20" s="55"/>
      <c r="E20" s="55"/>
      <c r="F20" s="104" t="str">
        <f t="shared" si="0"/>
        <v xml:space="preserve"> </v>
      </c>
      <c r="G20" s="105">
        <v>30</v>
      </c>
      <c r="H20" s="60"/>
      <c r="I20" s="61"/>
      <c r="J20" s="62"/>
      <c r="L20" s="55" t="s">
        <v>83</v>
      </c>
    </row>
    <row r="21" spans="2:12" s="25" customFormat="1" ht="21" customHeight="1" thickBot="1">
      <c r="B21" s="177"/>
      <c r="C21" s="106" t="s">
        <v>60</v>
      </c>
      <c r="D21" s="56"/>
      <c r="E21" s="56"/>
      <c r="F21" s="107" t="str">
        <f t="shared" si="0"/>
        <v xml:space="preserve"> </v>
      </c>
      <c r="G21" s="108">
        <v>40</v>
      </c>
      <c r="H21" s="63"/>
      <c r="I21" s="64"/>
      <c r="J21" s="65"/>
      <c r="L21" s="56" t="s">
        <v>83</v>
      </c>
    </row>
    <row r="22" spans="2:12" s="25" customFormat="1" ht="21" customHeight="1">
      <c r="B22" s="175" t="s">
        <v>61</v>
      </c>
      <c r="C22" s="100" t="s">
        <v>56</v>
      </c>
      <c r="D22" s="54"/>
      <c r="E22" s="54"/>
      <c r="F22" s="101" t="str">
        <f t="shared" si="0"/>
        <v xml:space="preserve"> </v>
      </c>
      <c r="G22" s="102">
        <v>22</v>
      </c>
      <c r="H22" s="57"/>
      <c r="I22" s="58"/>
      <c r="J22" s="59"/>
      <c r="L22" s="54" t="s">
        <v>83</v>
      </c>
    </row>
    <row r="23" spans="2:12" s="25" customFormat="1" ht="21" customHeight="1">
      <c r="B23" s="176"/>
      <c r="C23" s="103" t="s">
        <v>57</v>
      </c>
      <c r="D23" s="55"/>
      <c r="E23" s="55"/>
      <c r="F23" s="104" t="str">
        <f t="shared" si="0"/>
        <v xml:space="preserve"> </v>
      </c>
      <c r="G23" s="105">
        <v>22</v>
      </c>
      <c r="H23" s="60"/>
      <c r="I23" s="61"/>
      <c r="J23" s="62"/>
      <c r="L23" s="55" t="s">
        <v>83</v>
      </c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05">
        <v>30</v>
      </c>
      <c r="H24" s="60"/>
      <c r="I24" s="61"/>
      <c r="J24" s="62"/>
      <c r="L24" s="55" t="s">
        <v>83</v>
      </c>
    </row>
    <row r="25" spans="2:12" s="25" customFormat="1" ht="21" customHeight="1">
      <c r="B25" s="176"/>
      <c r="C25" s="103" t="s">
        <v>59</v>
      </c>
      <c r="D25" s="55"/>
      <c r="E25" s="55"/>
      <c r="F25" s="104" t="str">
        <f t="shared" si="0"/>
        <v xml:space="preserve"> </v>
      </c>
      <c r="G25" s="105">
        <v>30</v>
      </c>
      <c r="H25" s="60"/>
      <c r="I25" s="61"/>
      <c r="J25" s="62"/>
      <c r="L25" s="55" t="s">
        <v>83</v>
      </c>
    </row>
    <row r="26" spans="2:12" s="25" customFormat="1" ht="21" customHeight="1" thickBot="1">
      <c r="B26" s="177"/>
      <c r="C26" s="106" t="s">
        <v>60</v>
      </c>
      <c r="D26" s="56"/>
      <c r="E26" s="56"/>
      <c r="F26" s="107" t="str">
        <f t="shared" si="0"/>
        <v xml:space="preserve"> </v>
      </c>
      <c r="G26" s="108">
        <v>40</v>
      </c>
      <c r="H26" s="63"/>
      <c r="I26" s="64"/>
      <c r="J26" s="65"/>
      <c r="L26" s="56" t="s">
        <v>83</v>
      </c>
    </row>
    <row r="27" spans="2:12" s="25" customFormat="1" ht="21" customHeight="1">
      <c r="B27" s="175" t="s">
        <v>62</v>
      </c>
      <c r="C27" s="100" t="s">
        <v>56</v>
      </c>
      <c r="D27" s="54"/>
      <c r="E27" s="54"/>
      <c r="F27" s="101" t="str">
        <f t="shared" si="0"/>
        <v xml:space="preserve"> </v>
      </c>
      <c r="G27" s="102">
        <v>22</v>
      </c>
      <c r="H27" s="57"/>
      <c r="I27" s="58"/>
      <c r="J27" s="59"/>
      <c r="L27" s="54" t="s">
        <v>83</v>
      </c>
    </row>
    <row r="28" spans="2:12" s="25" customFormat="1" ht="21" customHeight="1">
      <c r="B28" s="176"/>
      <c r="C28" s="103" t="s">
        <v>57</v>
      </c>
      <c r="D28" s="55"/>
      <c r="E28" s="55"/>
      <c r="F28" s="104" t="str">
        <f t="shared" si="0"/>
        <v xml:space="preserve"> </v>
      </c>
      <c r="G28" s="105">
        <v>22</v>
      </c>
      <c r="H28" s="60"/>
      <c r="I28" s="61"/>
      <c r="J28" s="62"/>
      <c r="L28" s="55" t="s">
        <v>83</v>
      </c>
    </row>
    <row r="29" spans="2:12" s="25" customFormat="1" ht="21" customHeight="1">
      <c r="B29" s="176"/>
      <c r="C29" s="103" t="s">
        <v>58</v>
      </c>
      <c r="D29" s="55"/>
      <c r="E29" s="55"/>
      <c r="F29" s="104" t="str">
        <f t="shared" si="0"/>
        <v xml:space="preserve"> </v>
      </c>
      <c r="G29" s="105">
        <v>30</v>
      </c>
      <c r="H29" s="60"/>
      <c r="I29" s="61"/>
      <c r="J29" s="62"/>
      <c r="L29" s="55" t="s">
        <v>83</v>
      </c>
    </row>
    <row r="30" spans="2:12" s="25" customFormat="1" ht="21" customHeight="1">
      <c r="B30" s="176"/>
      <c r="C30" s="103" t="s">
        <v>59</v>
      </c>
      <c r="D30" s="55"/>
      <c r="E30" s="55"/>
      <c r="F30" s="104" t="str">
        <f t="shared" si="0"/>
        <v xml:space="preserve"> </v>
      </c>
      <c r="G30" s="105">
        <v>30</v>
      </c>
      <c r="H30" s="60"/>
      <c r="I30" s="61"/>
      <c r="J30" s="62"/>
      <c r="L30" s="55" t="s">
        <v>83</v>
      </c>
    </row>
    <row r="31" spans="2:12" s="25" customFormat="1" ht="21" customHeight="1" thickBot="1">
      <c r="B31" s="177"/>
      <c r="C31" s="106" t="s">
        <v>60</v>
      </c>
      <c r="D31" s="56"/>
      <c r="E31" s="56"/>
      <c r="F31" s="107" t="str">
        <f t="shared" si="0"/>
        <v xml:space="preserve"> </v>
      </c>
      <c r="G31" s="108">
        <v>40</v>
      </c>
      <c r="H31" s="63"/>
      <c r="I31" s="64"/>
      <c r="J31" s="65"/>
      <c r="L31" s="56" t="s">
        <v>83</v>
      </c>
    </row>
    <row r="32" spans="2:12" s="25" customFormat="1" ht="21" customHeight="1">
      <c r="B32" s="175" t="s">
        <v>63</v>
      </c>
      <c r="C32" s="100" t="s">
        <v>56</v>
      </c>
      <c r="D32" s="54"/>
      <c r="E32" s="54"/>
      <c r="F32" s="101" t="str">
        <f t="shared" si="0"/>
        <v xml:space="preserve"> </v>
      </c>
      <c r="G32" s="102">
        <v>22</v>
      </c>
      <c r="H32" s="57"/>
      <c r="I32" s="58"/>
      <c r="J32" s="59"/>
      <c r="L32" s="54" t="s">
        <v>83</v>
      </c>
    </row>
    <row r="33" spans="2:12" s="25" customFormat="1" ht="21" customHeight="1">
      <c r="B33" s="176"/>
      <c r="C33" s="103" t="s">
        <v>57</v>
      </c>
      <c r="D33" s="55"/>
      <c r="E33" s="55"/>
      <c r="F33" s="104" t="str">
        <f t="shared" si="0"/>
        <v xml:space="preserve"> </v>
      </c>
      <c r="G33" s="105">
        <v>22</v>
      </c>
      <c r="H33" s="60"/>
      <c r="I33" s="61"/>
      <c r="J33" s="62"/>
      <c r="L33" s="55" t="s">
        <v>83</v>
      </c>
    </row>
    <row r="34" spans="2:12" s="25" customFormat="1" ht="21" customHeight="1">
      <c r="B34" s="176"/>
      <c r="C34" s="103" t="s">
        <v>58</v>
      </c>
      <c r="D34" s="55"/>
      <c r="E34" s="55"/>
      <c r="F34" s="104" t="str">
        <f t="shared" si="0"/>
        <v xml:space="preserve"> </v>
      </c>
      <c r="G34" s="105">
        <v>30</v>
      </c>
      <c r="H34" s="60"/>
      <c r="I34" s="61"/>
      <c r="J34" s="62"/>
      <c r="L34" s="55" t="s">
        <v>83</v>
      </c>
    </row>
    <row r="35" spans="2:12" s="25" customFormat="1" ht="21" customHeight="1">
      <c r="B35" s="176"/>
      <c r="C35" s="103" t="s">
        <v>59</v>
      </c>
      <c r="D35" s="55"/>
      <c r="E35" s="55"/>
      <c r="F35" s="104" t="str">
        <f t="shared" si="0"/>
        <v xml:space="preserve"> </v>
      </c>
      <c r="G35" s="105">
        <v>30</v>
      </c>
      <c r="H35" s="60"/>
      <c r="I35" s="61"/>
      <c r="J35" s="62"/>
      <c r="L35" s="55" t="s">
        <v>83</v>
      </c>
    </row>
    <row r="36" spans="2:12" s="25" customFormat="1" ht="21" customHeight="1" thickBot="1">
      <c r="B36" s="177"/>
      <c r="C36" s="106" t="s">
        <v>60</v>
      </c>
      <c r="D36" s="56"/>
      <c r="E36" s="56"/>
      <c r="F36" s="107" t="str">
        <f t="shared" si="0"/>
        <v xml:space="preserve"> </v>
      </c>
      <c r="G36" s="108">
        <v>40</v>
      </c>
      <c r="H36" s="63"/>
      <c r="I36" s="64"/>
      <c r="J36" s="65"/>
      <c r="L36" s="56" t="s">
        <v>83</v>
      </c>
    </row>
    <row r="37" spans="2:12" s="25" customFormat="1" ht="5.25" customHeight="1">
      <c r="B37" s="76"/>
      <c r="C37" s="109"/>
      <c r="D37" s="31"/>
      <c r="E37" s="31"/>
      <c r="F37" s="31"/>
      <c r="G37" s="109"/>
      <c r="H37" s="109"/>
      <c r="I37" s="109"/>
      <c r="J37" s="109"/>
      <c r="L37" s="113"/>
    </row>
    <row r="38" spans="2:12" ht="18" customHeight="1">
      <c r="B38" s="110" t="s">
        <v>64</v>
      </c>
      <c r="C38" s="111"/>
      <c r="D38" s="32"/>
      <c r="E38" s="32"/>
      <c r="F38" s="112"/>
      <c r="G38" s="112"/>
      <c r="H38" s="32"/>
      <c r="I38" s="31"/>
      <c r="J38" s="31"/>
    </row>
    <row r="39" spans="2:12" ht="18" customHeight="1">
      <c r="B39" s="110" t="s">
        <v>65</v>
      </c>
      <c r="C39" s="110"/>
      <c r="D39" s="32"/>
      <c r="E39" s="32"/>
      <c r="F39" s="112"/>
      <c r="G39" s="112"/>
      <c r="H39" s="32"/>
      <c r="I39" s="31"/>
      <c r="J39" s="31"/>
    </row>
    <row r="40" spans="2:12" ht="18" customHeight="1">
      <c r="B40" s="110" t="s">
        <v>66</v>
      </c>
      <c r="C40" s="110"/>
      <c r="D40" s="32"/>
      <c r="E40" s="32"/>
      <c r="F40" s="112"/>
      <c r="G40" s="112"/>
      <c r="H40" s="32"/>
      <c r="I40" s="31"/>
      <c r="J40" s="31"/>
    </row>
    <row r="41" spans="2:12" ht="14.4" customHeight="1">
      <c r="B41" s="33"/>
      <c r="C41" s="34"/>
      <c r="D41" s="35"/>
      <c r="E41" s="35"/>
      <c r="F41" s="36"/>
      <c r="G41" s="36"/>
      <c r="H41" s="32"/>
      <c r="I41" s="31"/>
      <c r="J41" s="31"/>
    </row>
  </sheetData>
  <sheetProtection algorithmName="SHA-512" hashValue="AbYvZkLSQl0O6Q5njuqQvYQihrC+zYLHvBw10sf39tTPWuV+x4LUR9A9sKeKsWYWTXSgj6xYVGoDJ8gVVMNqzQ==" saltValue="6XDtKW/3HFPQGVAp7lv6Fw==" spinCount="100000" sheet="1" formatCells="0"/>
  <mergeCells count="17">
    <mergeCell ref="E11:J11"/>
    <mergeCell ref="E5:J5"/>
    <mergeCell ref="E7:J7"/>
    <mergeCell ref="E8:J8"/>
    <mergeCell ref="E9:J9"/>
    <mergeCell ref="F10:J10"/>
    <mergeCell ref="E6:J6"/>
    <mergeCell ref="B17:B21"/>
    <mergeCell ref="B22:B26"/>
    <mergeCell ref="B27:B31"/>
    <mergeCell ref="B32:B36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36" xr:uid="{00000000-0002-0000-0200-000000000000}">
      <formula1>$X$3:$X$12</formula1>
    </dataValidation>
    <dataValidation type="list" allowBlank="1" showInputMessage="1" showErrorMessage="1" sqref="J17:J36" xr:uid="{00000000-0002-0000-0200-000001000000}">
      <formula1>$Y$3:$Y$4</formula1>
    </dataValidation>
    <dataValidation allowBlank="1" showInputMessage="1" showErrorMessage="1" promptTitle="表記" prompt="YYYY/MM/DDの形で入力ください" sqref="H16:H36" xr:uid="{00000000-0002-0000-02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U36"/>
  <sheetViews>
    <sheetView showGridLines="0" view="pageBreakPreview" zoomScale="81" zoomScaleNormal="100" workbookViewId="0">
      <selection activeCell="H17" sqref="H17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19" max="21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1" spans="2:21">
      <c r="S1" s="25"/>
      <c r="T1" s="25"/>
      <c r="U1" s="25"/>
    </row>
    <row r="2" spans="2:21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S2" s="25" t="s">
        <v>21</v>
      </c>
      <c r="T2" s="25" t="s">
        <v>22</v>
      </c>
      <c r="U2" s="25" t="s">
        <v>23</v>
      </c>
    </row>
    <row r="3" spans="2:21" s="24" customFormat="1" ht="22.5" customHeight="1">
      <c r="B3" s="73" t="s">
        <v>67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S3" s="25" t="s">
        <v>24</v>
      </c>
      <c r="T3" s="25" t="s">
        <v>25</v>
      </c>
      <c r="U3" s="25" t="s">
        <v>26</v>
      </c>
    </row>
    <row r="4" spans="2:21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S4" s="25" t="s">
        <v>28</v>
      </c>
      <c r="T4" s="25" t="s">
        <v>29</v>
      </c>
      <c r="U4" s="25"/>
    </row>
    <row r="5" spans="2:21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S5" s="25"/>
      <c r="T5" s="25" t="s">
        <v>31</v>
      </c>
      <c r="U5" s="25"/>
    </row>
    <row r="6" spans="2:21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S6" s="25"/>
      <c r="T6" s="25" t="s">
        <v>33</v>
      </c>
      <c r="U6" s="25"/>
    </row>
    <row r="7" spans="2:21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S7" s="25"/>
      <c r="T7" s="25" t="s">
        <v>35</v>
      </c>
      <c r="U7" s="25"/>
    </row>
    <row r="8" spans="2:21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S8" s="25"/>
      <c r="T8" s="25" t="s">
        <v>37</v>
      </c>
      <c r="U8" s="25"/>
    </row>
    <row r="9" spans="2:21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S9" s="25"/>
      <c r="T9" s="25" t="s">
        <v>39</v>
      </c>
      <c r="U9" s="25"/>
    </row>
    <row r="10" spans="2:21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S10" s="25"/>
      <c r="T10" s="25" t="s">
        <v>41</v>
      </c>
      <c r="U10" s="25"/>
    </row>
    <row r="11" spans="2:21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S11" s="25"/>
      <c r="T11" s="25" t="s">
        <v>43</v>
      </c>
      <c r="U11" s="25"/>
    </row>
    <row r="12" spans="2:21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S12" s="25"/>
      <c r="T12" s="25"/>
      <c r="U12" s="25"/>
    </row>
    <row r="13" spans="2:21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</row>
    <row r="14" spans="2:21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1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1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50</v>
      </c>
      <c r="G16" s="97">
        <v>45</v>
      </c>
      <c r="H16" s="98">
        <v>27621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IF(H17&lt;&gt;"",ROUNDDOWN(YEARFRAC(H17,$N$3,),0)," ")</f>
        <v xml:space="preserve"> </v>
      </c>
      <c r="G17" s="102">
        <v>45</v>
      </c>
      <c r="H17" s="57"/>
      <c r="I17" s="58"/>
      <c r="J17" s="59"/>
      <c r="L17" s="54"/>
    </row>
    <row r="18" spans="2:12" s="25" customFormat="1" ht="21" customHeight="1">
      <c r="B18" s="176"/>
      <c r="C18" s="103" t="s">
        <v>58</v>
      </c>
      <c r="D18" s="55"/>
      <c r="E18" s="55"/>
      <c r="F18" s="104" t="str">
        <f t="shared" ref="F18:F28" si="0">IF(H18&lt;&gt;"",ROUNDDOWN(YEARFRAC(H18,$N$3,),0)," ")</f>
        <v xml:space="preserve"> </v>
      </c>
      <c r="G18" s="105">
        <v>45</v>
      </c>
      <c r="H18" s="60"/>
      <c r="I18" s="61"/>
      <c r="J18" s="62"/>
      <c r="L18" s="55"/>
    </row>
    <row r="19" spans="2:12" s="25" customFormat="1" ht="21" customHeight="1" thickBot="1">
      <c r="B19" s="177"/>
      <c r="C19" s="106" t="s">
        <v>60</v>
      </c>
      <c r="D19" s="56"/>
      <c r="E19" s="56"/>
      <c r="F19" s="107" t="str">
        <f t="shared" si="0"/>
        <v xml:space="preserve"> </v>
      </c>
      <c r="G19" s="108">
        <v>45</v>
      </c>
      <c r="H19" s="63"/>
      <c r="I19" s="64"/>
      <c r="J19" s="65"/>
      <c r="L19" s="56"/>
    </row>
    <row r="20" spans="2:12" s="25" customFormat="1" ht="21" customHeight="1">
      <c r="B20" s="175" t="s">
        <v>61</v>
      </c>
      <c r="C20" s="100" t="s">
        <v>56</v>
      </c>
      <c r="D20" s="54"/>
      <c r="E20" s="54"/>
      <c r="F20" s="101" t="str">
        <f t="shared" si="0"/>
        <v xml:space="preserve"> </v>
      </c>
      <c r="G20" s="102">
        <v>45</v>
      </c>
      <c r="H20" s="57"/>
      <c r="I20" s="58"/>
      <c r="J20" s="59"/>
      <c r="L20" s="54"/>
    </row>
    <row r="21" spans="2:12" s="25" customFormat="1" ht="21" customHeight="1">
      <c r="B21" s="176"/>
      <c r="C21" s="103" t="s">
        <v>58</v>
      </c>
      <c r="D21" s="55"/>
      <c r="E21" s="55"/>
      <c r="F21" s="104" t="str">
        <f t="shared" si="0"/>
        <v xml:space="preserve"> </v>
      </c>
      <c r="G21" s="105">
        <v>45</v>
      </c>
      <c r="H21" s="60"/>
      <c r="I21" s="61"/>
      <c r="J21" s="62"/>
      <c r="L21" s="55"/>
    </row>
    <row r="22" spans="2:12" s="25" customFormat="1" ht="21" customHeight="1" thickBot="1">
      <c r="B22" s="177"/>
      <c r="C22" s="106" t="s">
        <v>60</v>
      </c>
      <c r="D22" s="56"/>
      <c r="E22" s="56"/>
      <c r="F22" s="107" t="str">
        <f t="shared" si="0"/>
        <v xml:space="preserve"> </v>
      </c>
      <c r="G22" s="108">
        <v>45</v>
      </c>
      <c r="H22" s="63"/>
      <c r="I22" s="64"/>
      <c r="J22" s="65"/>
      <c r="L22" s="56"/>
    </row>
    <row r="23" spans="2:12" s="25" customFormat="1" ht="21" customHeight="1">
      <c r="B23" s="175" t="s">
        <v>62</v>
      </c>
      <c r="C23" s="100" t="s">
        <v>56</v>
      </c>
      <c r="D23" s="54"/>
      <c r="E23" s="54"/>
      <c r="F23" s="101" t="str">
        <f t="shared" si="0"/>
        <v xml:space="preserve"> </v>
      </c>
      <c r="G23" s="102">
        <v>45</v>
      </c>
      <c r="H23" s="57"/>
      <c r="I23" s="58"/>
      <c r="J23" s="59"/>
      <c r="L23" s="54"/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05">
        <v>45</v>
      </c>
      <c r="H24" s="60"/>
      <c r="I24" s="61"/>
      <c r="J24" s="62"/>
      <c r="L24" s="55"/>
    </row>
    <row r="25" spans="2:12" s="25" customFormat="1" ht="21" customHeight="1" thickBot="1">
      <c r="B25" s="177"/>
      <c r="C25" s="106" t="s">
        <v>60</v>
      </c>
      <c r="D25" s="56"/>
      <c r="E25" s="56"/>
      <c r="F25" s="107" t="str">
        <f t="shared" si="0"/>
        <v xml:space="preserve"> </v>
      </c>
      <c r="G25" s="108">
        <v>45</v>
      </c>
      <c r="H25" s="63"/>
      <c r="I25" s="64"/>
      <c r="J25" s="65"/>
      <c r="L25" s="56"/>
    </row>
    <row r="26" spans="2:12" s="25" customFormat="1" ht="21" customHeight="1">
      <c r="B26" s="175" t="s">
        <v>63</v>
      </c>
      <c r="C26" s="100" t="s">
        <v>56</v>
      </c>
      <c r="D26" s="54"/>
      <c r="E26" s="54"/>
      <c r="F26" s="101" t="str">
        <f t="shared" si="0"/>
        <v xml:space="preserve"> </v>
      </c>
      <c r="G26" s="102">
        <v>45</v>
      </c>
      <c r="H26" s="57"/>
      <c r="I26" s="58"/>
      <c r="J26" s="59"/>
      <c r="L26" s="54"/>
    </row>
    <row r="27" spans="2:12" s="25" customFormat="1" ht="21" customHeight="1">
      <c r="B27" s="176"/>
      <c r="C27" s="103" t="s">
        <v>58</v>
      </c>
      <c r="D27" s="55"/>
      <c r="E27" s="55"/>
      <c r="F27" s="104" t="str">
        <f t="shared" si="0"/>
        <v xml:space="preserve"> </v>
      </c>
      <c r="G27" s="105">
        <v>45</v>
      </c>
      <c r="H27" s="60"/>
      <c r="I27" s="61"/>
      <c r="J27" s="62"/>
      <c r="L27" s="55"/>
    </row>
    <row r="28" spans="2:12" s="25" customFormat="1" ht="21" customHeight="1" thickBot="1">
      <c r="B28" s="177"/>
      <c r="C28" s="106" t="s">
        <v>60</v>
      </c>
      <c r="D28" s="56"/>
      <c r="E28" s="56"/>
      <c r="F28" s="107" t="str">
        <f t="shared" si="0"/>
        <v xml:space="preserve"> </v>
      </c>
      <c r="G28" s="108">
        <v>45</v>
      </c>
      <c r="H28" s="63"/>
      <c r="I28" s="64"/>
      <c r="J28" s="65"/>
      <c r="L28" s="56"/>
    </row>
    <row r="29" spans="2:12" s="25" customFormat="1" ht="5.25" customHeight="1">
      <c r="B29" s="76"/>
      <c r="C29" s="109"/>
      <c r="D29" s="31"/>
      <c r="E29" s="31"/>
      <c r="F29" s="31"/>
      <c r="G29" s="109"/>
      <c r="H29" s="109"/>
      <c r="I29" s="109"/>
      <c r="J29" s="109"/>
      <c r="L29" s="31"/>
    </row>
    <row r="30" spans="2:12" ht="18" customHeight="1">
      <c r="B30" s="110" t="s">
        <v>64</v>
      </c>
      <c r="C30" s="111"/>
      <c r="D30" s="32"/>
      <c r="E30" s="32"/>
      <c r="F30" s="112"/>
      <c r="G30" s="112"/>
      <c r="H30" s="32"/>
      <c r="I30" s="31"/>
      <c r="J30" s="31"/>
      <c r="L30" s="32"/>
    </row>
    <row r="31" spans="2:12" ht="18" customHeight="1">
      <c r="B31" s="110" t="s">
        <v>65</v>
      </c>
      <c r="C31" s="110"/>
      <c r="D31" s="32"/>
      <c r="E31" s="32"/>
      <c r="F31" s="112"/>
      <c r="G31" s="112"/>
      <c r="H31" s="32"/>
      <c r="I31" s="31"/>
      <c r="J31" s="31"/>
      <c r="L31" s="32"/>
    </row>
    <row r="32" spans="2:12" ht="18" customHeight="1">
      <c r="B32" s="110" t="s">
        <v>66</v>
      </c>
      <c r="C32" s="110"/>
      <c r="D32" s="32"/>
      <c r="E32" s="32"/>
      <c r="F32" s="112"/>
      <c r="G32" s="112"/>
      <c r="H32" s="32"/>
      <c r="I32" s="31"/>
      <c r="J32" s="31"/>
      <c r="L32" s="32"/>
    </row>
    <row r="33" spans="2:12" ht="14.4" customHeight="1">
      <c r="B33" s="33"/>
      <c r="C33" s="34"/>
      <c r="D33" s="35"/>
      <c r="E33" s="35"/>
      <c r="F33" s="36"/>
      <c r="G33" s="36"/>
      <c r="H33" s="32"/>
      <c r="I33" s="31"/>
      <c r="J33" s="31"/>
      <c r="L33" s="35"/>
    </row>
    <row r="34" spans="2:12">
      <c r="L34" s="37"/>
    </row>
    <row r="35" spans="2:12">
      <c r="L35" s="37"/>
    </row>
    <row r="36" spans="2:12">
      <c r="L36" s="37"/>
    </row>
  </sheetData>
  <sheetProtection algorithmName="SHA-512" hashValue="Yp/oJ0ocaZLwoqDemiKq5tp6YBcE/VLUdNG0VrHcqo5D4JpuKxXiiJ+l3tSwHeXf41jujfQA8ojsuLr0wI+qfg==" saltValue="UXe4Rk53MFhRdRxMMpp4Ww==" spinCount="100000" sheet="1" objects="1" scenarios="1"/>
  <mergeCells count="17">
    <mergeCell ref="E11:J11"/>
    <mergeCell ref="E5:J5"/>
    <mergeCell ref="E7:J7"/>
    <mergeCell ref="E8:J8"/>
    <mergeCell ref="E9:J9"/>
    <mergeCell ref="E6:J6"/>
    <mergeCell ref="F10:J10"/>
    <mergeCell ref="B17:B19"/>
    <mergeCell ref="B20:B22"/>
    <mergeCell ref="B23:B25"/>
    <mergeCell ref="B26:B28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28" xr:uid="{00000000-0002-0000-0300-000000000000}">
      <formula1>$T$2:$T$11</formula1>
    </dataValidation>
    <dataValidation type="list" allowBlank="1" showInputMessage="1" showErrorMessage="1" sqref="J17:J28" xr:uid="{00000000-0002-0000-0300-000001000000}">
      <formula1>$U$2:$U$3</formula1>
    </dataValidation>
    <dataValidation allowBlank="1" showInputMessage="1" showErrorMessage="1" promptTitle="表記" prompt="YYYY/MM/DDの形で入力ください" sqref="H16:H28" xr:uid="{00000000-0002-0000-03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U36"/>
  <sheetViews>
    <sheetView showGridLines="0" view="pageBreakPreview" zoomScale="81" zoomScaleNormal="100" workbookViewId="0">
      <selection activeCell="H17" sqref="H17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19" max="21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1" spans="2:21">
      <c r="S1" s="25"/>
      <c r="T1" s="25"/>
      <c r="U1" s="25"/>
    </row>
    <row r="2" spans="2:21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S2" s="25" t="s">
        <v>21</v>
      </c>
      <c r="T2" s="25" t="s">
        <v>22</v>
      </c>
      <c r="U2" s="25" t="s">
        <v>23</v>
      </c>
    </row>
    <row r="3" spans="2:21" s="24" customFormat="1" ht="22.5" customHeight="1">
      <c r="B3" s="73" t="s">
        <v>68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S3" s="25" t="s">
        <v>24</v>
      </c>
      <c r="T3" s="25" t="s">
        <v>25</v>
      </c>
      <c r="U3" s="25" t="s">
        <v>26</v>
      </c>
    </row>
    <row r="4" spans="2:21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S4" s="25" t="s">
        <v>28</v>
      </c>
      <c r="T4" s="25" t="s">
        <v>29</v>
      </c>
      <c r="U4" s="25"/>
    </row>
    <row r="5" spans="2:21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S5" s="25"/>
      <c r="T5" s="25" t="s">
        <v>31</v>
      </c>
      <c r="U5" s="25"/>
    </row>
    <row r="6" spans="2:21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S6" s="25"/>
      <c r="T6" s="25" t="s">
        <v>33</v>
      </c>
      <c r="U6" s="25"/>
    </row>
    <row r="7" spans="2:21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S7" s="25"/>
      <c r="T7" s="25" t="s">
        <v>35</v>
      </c>
      <c r="U7" s="25"/>
    </row>
    <row r="8" spans="2:21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S8" s="25"/>
      <c r="T8" s="25" t="s">
        <v>37</v>
      </c>
      <c r="U8" s="25"/>
    </row>
    <row r="9" spans="2:21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S9" s="25"/>
      <c r="T9" s="25" t="s">
        <v>39</v>
      </c>
      <c r="U9" s="25"/>
    </row>
    <row r="10" spans="2:21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S10" s="25"/>
      <c r="T10" s="25" t="s">
        <v>41</v>
      </c>
      <c r="U10" s="25"/>
    </row>
    <row r="11" spans="2:21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S11" s="25"/>
      <c r="T11" s="25" t="s">
        <v>43</v>
      </c>
      <c r="U11" s="25"/>
    </row>
    <row r="12" spans="2:21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S12" s="25"/>
      <c r="T12" s="25"/>
      <c r="U12" s="25"/>
    </row>
    <row r="13" spans="2:21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</row>
    <row r="14" spans="2:21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1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1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60</v>
      </c>
      <c r="G16" s="97">
        <v>60</v>
      </c>
      <c r="H16" s="98">
        <v>23969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IF(H17&lt;&gt;"",ROUNDDOWN(YEARFRAC(H17,$N$3,),0)," ")</f>
        <v xml:space="preserve"> </v>
      </c>
      <c r="G17" s="102">
        <v>60</v>
      </c>
      <c r="H17" s="57"/>
      <c r="I17" s="58"/>
      <c r="J17" s="59"/>
      <c r="L17" s="54"/>
    </row>
    <row r="18" spans="2:12" s="25" customFormat="1" ht="21" customHeight="1">
      <c r="B18" s="176"/>
      <c r="C18" s="103" t="s">
        <v>58</v>
      </c>
      <c r="D18" s="55"/>
      <c r="E18" s="55"/>
      <c r="F18" s="104" t="str">
        <f t="shared" ref="F18:F28" si="0">IF(H18&lt;&gt;"",ROUNDDOWN(YEARFRAC(H18,$N$3,),0)," ")</f>
        <v xml:space="preserve"> </v>
      </c>
      <c r="G18" s="105">
        <v>60</v>
      </c>
      <c r="H18" s="60"/>
      <c r="I18" s="61"/>
      <c r="J18" s="62"/>
      <c r="L18" s="55"/>
    </row>
    <row r="19" spans="2:12" s="25" customFormat="1" ht="21" customHeight="1" thickBot="1">
      <c r="B19" s="177"/>
      <c r="C19" s="106" t="s">
        <v>60</v>
      </c>
      <c r="D19" s="56"/>
      <c r="E19" s="56"/>
      <c r="F19" s="107" t="str">
        <f t="shared" si="0"/>
        <v xml:space="preserve"> </v>
      </c>
      <c r="G19" s="108">
        <v>60</v>
      </c>
      <c r="H19" s="63"/>
      <c r="I19" s="64"/>
      <c r="J19" s="65"/>
      <c r="L19" s="56"/>
    </row>
    <row r="20" spans="2:12" s="25" customFormat="1" ht="21" customHeight="1">
      <c r="B20" s="175" t="s">
        <v>61</v>
      </c>
      <c r="C20" s="100" t="s">
        <v>56</v>
      </c>
      <c r="D20" s="54"/>
      <c r="E20" s="54"/>
      <c r="F20" s="101" t="str">
        <f t="shared" si="0"/>
        <v xml:space="preserve"> </v>
      </c>
      <c r="G20" s="102">
        <v>60</v>
      </c>
      <c r="H20" s="57"/>
      <c r="I20" s="58"/>
      <c r="J20" s="59"/>
      <c r="L20" s="54"/>
    </row>
    <row r="21" spans="2:12" s="25" customFormat="1" ht="21" customHeight="1">
      <c r="B21" s="176"/>
      <c r="C21" s="103" t="s">
        <v>58</v>
      </c>
      <c r="D21" s="55"/>
      <c r="E21" s="55"/>
      <c r="F21" s="104" t="str">
        <f t="shared" si="0"/>
        <v xml:space="preserve"> </v>
      </c>
      <c r="G21" s="105">
        <v>60</v>
      </c>
      <c r="H21" s="60"/>
      <c r="I21" s="61"/>
      <c r="J21" s="62"/>
      <c r="L21" s="55"/>
    </row>
    <row r="22" spans="2:12" s="25" customFormat="1" ht="21" customHeight="1" thickBot="1">
      <c r="B22" s="177"/>
      <c r="C22" s="106" t="s">
        <v>60</v>
      </c>
      <c r="D22" s="56"/>
      <c r="E22" s="56"/>
      <c r="F22" s="107" t="str">
        <f t="shared" si="0"/>
        <v xml:space="preserve"> </v>
      </c>
      <c r="G22" s="108">
        <v>60</v>
      </c>
      <c r="H22" s="63"/>
      <c r="I22" s="64"/>
      <c r="J22" s="65"/>
      <c r="L22" s="56"/>
    </row>
    <row r="23" spans="2:12" s="25" customFormat="1" ht="21" customHeight="1">
      <c r="B23" s="175" t="s">
        <v>62</v>
      </c>
      <c r="C23" s="100" t="s">
        <v>56</v>
      </c>
      <c r="D23" s="54"/>
      <c r="E23" s="54"/>
      <c r="F23" s="101" t="str">
        <f t="shared" si="0"/>
        <v xml:space="preserve"> </v>
      </c>
      <c r="G23" s="102">
        <v>60</v>
      </c>
      <c r="H23" s="57"/>
      <c r="I23" s="58"/>
      <c r="J23" s="59"/>
      <c r="L23" s="54"/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05">
        <v>60</v>
      </c>
      <c r="H24" s="60"/>
      <c r="I24" s="61"/>
      <c r="J24" s="62"/>
      <c r="L24" s="55"/>
    </row>
    <row r="25" spans="2:12" s="25" customFormat="1" ht="21" customHeight="1" thickBot="1">
      <c r="B25" s="177"/>
      <c r="C25" s="106" t="s">
        <v>60</v>
      </c>
      <c r="D25" s="56"/>
      <c r="E25" s="56"/>
      <c r="F25" s="107" t="str">
        <f t="shared" si="0"/>
        <v xml:space="preserve"> </v>
      </c>
      <c r="G25" s="108">
        <v>60</v>
      </c>
      <c r="H25" s="63"/>
      <c r="I25" s="64"/>
      <c r="J25" s="65"/>
      <c r="L25" s="56"/>
    </row>
    <row r="26" spans="2:12" s="25" customFormat="1" ht="21" customHeight="1">
      <c r="B26" s="175" t="s">
        <v>63</v>
      </c>
      <c r="C26" s="100" t="s">
        <v>56</v>
      </c>
      <c r="D26" s="54"/>
      <c r="E26" s="54"/>
      <c r="F26" s="101" t="str">
        <f t="shared" si="0"/>
        <v xml:space="preserve"> </v>
      </c>
      <c r="G26" s="102">
        <v>60</v>
      </c>
      <c r="H26" s="57"/>
      <c r="I26" s="58"/>
      <c r="J26" s="59"/>
      <c r="L26" s="54"/>
    </row>
    <row r="27" spans="2:12" s="25" customFormat="1" ht="21" customHeight="1">
      <c r="B27" s="176"/>
      <c r="C27" s="103" t="s">
        <v>58</v>
      </c>
      <c r="D27" s="55"/>
      <c r="E27" s="55"/>
      <c r="F27" s="104" t="str">
        <f t="shared" si="0"/>
        <v xml:space="preserve"> </v>
      </c>
      <c r="G27" s="105">
        <v>60</v>
      </c>
      <c r="H27" s="60"/>
      <c r="I27" s="61"/>
      <c r="J27" s="62"/>
      <c r="L27" s="55"/>
    </row>
    <row r="28" spans="2:12" s="25" customFormat="1" ht="21" customHeight="1" thickBot="1">
      <c r="B28" s="177"/>
      <c r="C28" s="106" t="s">
        <v>60</v>
      </c>
      <c r="D28" s="56"/>
      <c r="E28" s="56"/>
      <c r="F28" s="107" t="str">
        <f t="shared" si="0"/>
        <v xml:space="preserve"> </v>
      </c>
      <c r="G28" s="108">
        <v>60</v>
      </c>
      <c r="H28" s="63"/>
      <c r="I28" s="64"/>
      <c r="J28" s="65"/>
      <c r="L28" s="56"/>
    </row>
    <row r="29" spans="2:12" s="25" customFormat="1" ht="5.25" customHeight="1">
      <c r="B29" s="76"/>
      <c r="C29" s="109"/>
      <c r="D29" s="31"/>
      <c r="E29" s="31"/>
      <c r="F29" s="31"/>
      <c r="G29" s="109"/>
      <c r="H29" s="109"/>
      <c r="I29" s="109"/>
      <c r="J29" s="109"/>
      <c r="L29" s="31"/>
    </row>
    <row r="30" spans="2:12" ht="18" customHeight="1">
      <c r="B30" s="110" t="s">
        <v>64</v>
      </c>
      <c r="C30" s="111"/>
      <c r="D30" s="32"/>
      <c r="E30" s="32"/>
      <c r="F30" s="112"/>
      <c r="G30" s="112"/>
      <c r="H30" s="32"/>
      <c r="I30" s="31"/>
      <c r="J30" s="31"/>
      <c r="L30" s="32"/>
    </row>
    <row r="31" spans="2:12" ht="18" customHeight="1">
      <c r="B31" s="110" t="s">
        <v>65</v>
      </c>
      <c r="C31" s="110"/>
      <c r="D31" s="32"/>
      <c r="E31" s="32"/>
      <c r="F31" s="112"/>
      <c r="G31" s="112"/>
      <c r="H31" s="32"/>
      <c r="I31" s="31"/>
      <c r="J31" s="31"/>
      <c r="L31" s="32"/>
    </row>
    <row r="32" spans="2:12" ht="18" customHeight="1">
      <c r="B32" s="110" t="s">
        <v>66</v>
      </c>
      <c r="C32" s="110"/>
      <c r="D32" s="32"/>
      <c r="E32" s="32"/>
      <c r="F32" s="112"/>
      <c r="G32" s="112"/>
      <c r="H32" s="32"/>
      <c r="I32" s="31"/>
      <c r="J32" s="31"/>
      <c r="L32" s="32"/>
    </row>
    <row r="33" spans="2:12" ht="14.4" customHeight="1">
      <c r="B33" s="33"/>
      <c r="C33" s="34"/>
      <c r="D33" s="35"/>
      <c r="E33" s="35"/>
      <c r="F33" s="36"/>
      <c r="G33" s="36"/>
      <c r="H33" s="32"/>
      <c r="I33" s="31"/>
      <c r="J33" s="31"/>
      <c r="L33" s="35"/>
    </row>
    <row r="34" spans="2:12">
      <c r="L34" s="37"/>
    </row>
    <row r="35" spans="2:12">
      <c r="L35" s="37"/>
    </row>
    <row r="36" spans="2:12">
      <c r="L36" s="37"/>
    </row>
  </sheetData>
  <sheetProtection algorithmName="SHA-512" hashValue="7urnIHBuFdZKSyS+Qu73Q9jOxSw/W5vryS66nAR0hL/zmRnMB7UZoGoWoNdnkk8kfalWUgwjJb3VevrQhjcGBA==" saltValue="eOdiHMxNbPeaRPVJmhMoYA==" spinCount="100000" sheet="1" objects="1" scenarios="1"/>
  <mergeCells count="17">
    <mergeCell ref="E11:J11"/>
    <mergeCell ref="E5:J5"/>
    <mergeCell ref="E7:J7"/>
    <mergeCell ref="E8:J8"/>
    <mergeCell ref="E9:J9"/>
    <mergeCell ref="E6:J6"/>
    <mergeCell ref="F10:J10"/>
    <mergeCell ref="B17:B19"/>
    <mergeCell ref="B20:B22"/>
    <mergeCell ref="B23:B25"/>
    <mergeCell ref="B26:B28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28" xr:uid="{00000000-0002-0000-0400-000000000000}">
      <formula1>$T$2:$T$11</formula1>
    </dataValidation>
    <dataValidation type="list" allowBlank="1" showInputMessage="1" showErrorMessage="1" sqref="J17:J28" xr:uid="{00000000-0002-0000-0400-000001000000}">
      <formula1>$U$2:$U$3</formula1>
    </dataValidation>
    <dataValidation allowBlank="1" showInputMessage="1" showErrorMessage="1" promptTitle="表記" prompt="YYYY/MM/DDの形で入力ください" sqref="H16:H28" xr:uid="{00000000-0002-0000-04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U36"/>
  <sheetViews>
    <sheetView showGridLines="0" view="pageBreakPreview" zoomScale="81" zoomScaleNormal="100" workbookViewId="0">
      <selection activeCell="H17" sqref="H17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19" max="21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1" spans="2:21">
      <c r="S1" s="25"/>
      <c r="T1" s="25"/>
      <c r="U1" s="25"/>
    </row>
    <row r="2" spans="2:21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S2" s="25" t="s">
        <v>21</v>
      </c>
      <c r="T2" s="25" t="s">
        <v>22</v>
      </c>
      <c r="U2" s="25" t="s">
        <v>23</v>
      </c>
    </row>
    <row r="3" spans="2:21" s="24" customFormat="1" ht="22.5" customHeight="1">
      <c r="B3" s="73" t="s">
        <v>69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S3" s="25" t="s">
        <v>24</v>
      </c>
      <c r="T3" s="25" t="s">
        <v>25</v>
      </c>
      <c r="U3" s="25" t="s">
        <v>26</v>
      </c>
    </row>
    <row r="4" spans="2:21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S4" s="25" t="s">
        <v>28</v>
      </c>
      <c r="T4" s="25" t="s">
        <v>29</v>
      </c>
      <c r="U4" s="25"/>
    </row>
    <row r="5" spans="2:21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S5" s="25"/>
      <c r="T5" s="25" t="s">
        <v>31</v>
      </c>
      <c r="U5" s="25"/>
    </row>
    <row r="6" spans="2:21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S6" s="25"/>
      <c r="T6" s="25" t="s">
        <v>33</v>
      </c>
      <c r="U6" s="25"/>
    </row>
    <row r="7" spans="2:21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S7" s="25"/>
      <c r="T7" s="25" t="s">
        <v>35</v>
      </c>
      <c r="U7" s="25"/>
    </row>
    <row r="8" spans="2:21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S8" s="25"/>
      <c r="T8" s="25" t="s">
        <v>37</v>
      </c>
      <c r="U8" s="25"/>
    </row>
    <row r="9" spans="2:21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S9" s="25"/>
      <c r="T9" s="25" t="s">
        <v>39</v>
      </c>
      <c r="U9" s="25"/>
    </row>
    <row r="10" spans="2:21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S10" s="25"/>
      <c r="T10" s="25" t="s">
        <v>41</v>
      </c>
      <c r="U10" s="25"/>
    </row>
    <row r="11" spans="2:21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S11" s="25"/>
      <c r="T11" s="25" t="s">
        <v>43</v>
      </c>
      <c r="U11" s="25"/>
    </row>
    <row r="12" spans="2:21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S12" s="25"/>
      <c r="T12" s="25"/>
      <c r="U12" s="25"/>
    </row>
    <row r="13" spans="2:21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</row>
    <row r="14" spans="2:21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1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1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34</v>
      </c>
      <c r="G16" s="97">
        <v>20</v>
      </c>
      <c r="H16" s="98">
        <v>33465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IF(H17&lt;&gt;"",ROUNDDOWN(YEARFRAC(H17,$N$3,),0)," ")</f>
        <v xml:space="preserve"> </v>
      </c>
      <c r="G17" s="102">
        <v>20</v>
      </c>
      <c r="H17" s="57"/>
      <c r="I17" s="58"/>
      <c r="J17" s="59"/>
      <c r="L17" s="54"/>
    </row>
    <row r="18" spans="2:12" s="25" customFormat="1" ht="21" customHeight="1">
      <c r="B18" s="176"/>
      <c r="C18" s="103" t="s">
        <v>58</v>
      </c>
      <c r="D18" s="55"/>
      <c r="E18" s="55"/>
      <c r="F18" s="104" t="str">
        <f t="shared" ref="F18:F28" si="0">IF(H18&lt;&gt;"",ROUNDDOWN(YEARFRAC(H18,$N$3,),0)," ")</f>
        <v xml:space="preserve"> </v>
      </c>
      <c r="G18" s="105">
        <v>20</v>
      </c>
      <c r="H18" s="60"/>
      <c r="I18" s="61"/>
      <c r="J18" s="62"/>
      <c r="L18" s="55"/>
    </row>
    <row r="19" spans="2:12" s="25" customFormat="1" ht="21" customHeight="1" thickBot="1">
      <c r="B19" s="177"/>
      <c r="C19" s="106" t="s">
        <v>60</v>
      </c>
      <c r="D19" s="56"/>
      <c r="E19" s="56"/>
      <c r="F19" s="107" t="str">
        <f t="shared" si="0"/>
        <v xml:space="preserve"> </v>
      </c>
      <c r="G19" s="108">
        <v>20</v>
      </c>
      <c r="H19" s="63"/>
      <c r="I19" s="64"/>
      <c r="J19" s="65"/>
      <c r="L19" s="56"/>
    </row>
    <row r="20" spans="2:12" s="25" customFormat="1" ht="21" customHeight="1">
      <c r="B20" s="175" t="s">
        <v>61</v>
      </c>
      <c r="C20" s="100" t="s">
        <v>56</v>
      </c>
      <c r="D20" s="54"/>
      <c r="E20" s="54"/>
      <c r="F20" s="101" t="str">
        <f t="shared" si="0"/>
        <v xml:space="preserve"> </v>
      </c>
      <c r="G20" s="102">
        <v>20</v>
      </c>
      <c r="H20" s="57"/>
      <c r="I20" s="58"/>
      <c r="J20" s="59"/>
      <c r="L20" s="54"/>
    </row>
    <row r="21" spans="2:12" s="25" customFormat="1" ht="21" customHeight="1">
      <c r="B21" s="176"/>
      <c r="C21" s="103" t="s">
        <v>58</v>
      </c>
      <c r="D21" s="55"/>
      <c r="E21" s="55"/>
      <c r="F21" s="104" t="str">
        <f t="shared" si="0"/>
        <v xml:space="preserve"> </v>
      </c>
      <c r="G21" s="105">
        <v>20</v>
      </c>
      <c r="H21" s="60"/>
      <c r="I21" s="61"/>
      <c r="J21" s="62"/>
      <c r="L21" s="55"/>
    </row>
    <row r="22" spans="2:12" s="25" customFormat="1" ht="21" customHeight="1" thickBot="1">
      <c r="B22" s="177"/>
      <c r="C22" s="106" t="s">
        <v>60</v>
      </c>
      <c r="D22" s="56"/>
      <c r="E22" s="56"/>
      <c r="F22" s="107" t="str">
        <f t="shared" si="0"/>
        <v xml:space="preserve"> </v>
      </c>
      <c r="G22" s="108">
        <v>20</v>
      </c>
      <c r="H22" s="63"/>
      <c r="I22" s="64"/>
      <c r="J22" s="65"/>
      <c r="L22" s="56"/>
    </row>
    <row r="23" spans="2:12" s="25" customFormat="1" ht="21" customHeight="1">
      <c r="B23" s="175" t="s">
        <v>62</v>
      </c>
      <c r="C23" s="100" t="s">
        <v>56</v>
      </c>
      <c r="D23" s="54"/>
      <c r="E23" s="54"/>
      <c r="F23" s="101" t="str">
        <f t="shared" si="0"/>
        <v xml:space="preserve"> </v>
      </c>
      <c r="G23" s="102">
        <v>20</v>
      </c>
      <c r="H23" s="57"/>
      <c r="I23" s="58"/>
      <c r="J23" s="59"/>
      <c r="L23" s="54"/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05">
        <v>20</v>
      </c>
      <c r="H24" s="60"/>
      <c r="I24" s="61"/>
      <c r="J24" s="62"/>
      <c r="L24" s="55"/>
    </row>
    <row r="25" spans="2:12" s="25" customFormat="1" ht="21" customHeight="1" thickBot="1">
      <c r="B25" s="177"/>
      <c r="C25" s="106" t="s">
        <v>60</v>
      </c>
      <c r="D25" s="56"/>
      <c r="E25" s="56"/>
      <c r="F25" s="107" t="str">
        <f t="shared" si="0"/>
        <v xml:space="preserve"> </v>
      </c>
      <c r="G25" s="108">
        <v>20</v>
      </c>
      <c r="H25" s="63"/>
      <c r="I25" s="64"/>
      <c r="J25" s="65"/>
      <c r="L25" s="56"/>
    </row>
    <row r="26" spans="2:12" s="25" customFormat="1" ht="21" customHeight="1">
      <c r="B26" s="175" t="s">
        <v>63</v>
      </c>
      <c r="C26" s="100" t="s">
        <v>56</v>
      </c>
      <c r="D26" s="54"/>
      <c r="E26" s="54"/>
      <c r="F26" s="101" t="str">
        <f t="shared" si="0"/>
        <v xml:space="preserve"> </v>
      </c>
      <c r="G26" s="102">
        <v>20</v>
      </c>
      <c r="H26" s="57"/>
      <c r="I26" s="58"/>
      <c r="J26" s="59"/>
      <c r="L26" s="54"/>
    </row>
    <row r="27" spans="2:12" s="25" customFormat="1" ht="21" customHeight="1">
      <c r="B27" s="176"/>
      <c r="C27" s="103" t="s">
        <v>58</v>
      </c>
      <c r="D27" s="55"/>
      <c r="E27" s="55"/>
      <c r="F27" s="104" t="str">
        <f t="shared" si="0"/>
        <v xml:space="preserve"> </v>
      </c>
      <c r="G27" s="105">
        <v>20</v>
      </c>
      <c r="H27" s="60"/>
      <c r="I27" s="61"/>
      <c r="J27" s="62"/>
      <c r="L27" s="55"/>
    </row>
    <row r="28" spans="2:12" s="25" customFormat="1" ht="21" customHeight="1" thickBot="1">
      <c r="B28" s="177"/>
      <c r="C28" s="106" t="s">
        <v>60</v>
      </c>
      <c r="D28" s="56"/>
      <c r="E28" s="56"/>
      <c r="F28" s="107" t="str">
        <f t="shared" si="0"/>
        <v xml:space="preserve"> </v>
      </c>
      <c r="G28" s="108">
        <v>20</v>
      </c>
      <c r="H28" s="63"/>
      <c r="I28" s="64"/>
      <c r="J28" s="65"/>
      <c r="L28" s="56"/>
    </row>
    <row r="29" spans="2:12" s="25" customFormat="1" ht="5.25" customHeight="1">
      <c r="B29" s="76"/>
      <c r="C29" s="109"/>
      <c r="D29" s="31"/>
      <c r="E29" s="31"/>
      <c r="F29" s="31"/>
      <c r="G29" s="109"/>
      <c r="H29" s="109"/>
      <c r="I29" s="109"/>
      <c r="J29" s="109"/>
      <c r="L29" s="31"/>
    </row>
    <row r="30" spans="2:12" ht="18" customHeight="1">
      <c r="B30" s="110" t="s">
        <v>64</v>
      </c>
      <c r="C30" s="111"/>
      <c r="D30" s="32"/>
      <c r="E30" s="32"/>
      <c r="F30" s="112"/>
      <c r="G30" s="112"/>
      <c r="H30" s="32"/>
      <c r="I30" s="31"/>
      <c r="J30" s="31"/>
      <c r="L30" s="32"/>
    </row>
    <row r="31" spans="2:12" ht="18" customHeight="1">
      <c r="B31" s="110" t="s">
        <v>65</v>
      </c>
      <c r="C31" s="110"/>
      <c r="D31" s="32"/>
      <c r="E31" s="32"/>
      <c r="F31" s="112"/>
      <c r="G31" s="112"/>
      <c r="H31" s="32"/>
      <c r="I31" s="31"/>
      <c r="J31" s="31"/>
      <c r="L31" s="32"/>
    </row>
    <row r="32" spans="2:12" ht="18" customHeight="1">
      <c r="B32" s="110" t="s">
        <v>66</v>
      </c>
      <c r="C32" s="110"/>
      <c r="D32" s="32"/>
      <c r="E32" s="32"/>
      <c r="F32" s="112"/>
      <c r="G32" s="112"/>
      <c r="H32" s="32"/>
      <c r="I32" s="31"/>
      <c r="J32" s="31"/>
      <c r="L32" s="32"/>
    </row>
    <row r="33" spans="2:12" ht="14.4" customHeight="1">
      <c r="B33" s="33"/>
      <c r="C33" s="34"/>
      <c r="D33" s="35"/>
      <c r="E33" s="35"/>
      <c r="F33" s="36"/>
      <c r="G33" s="36"/>
      <c r="H33" s="32"/>
      <c r="I33" s="31"/>
      <c r="J33" s="31"/>
      <c r="L33" s="35"/>
    </row>
    <row r="34" spans="2:12">
      <c r="L34" s="37"/>
    </row>
    <row r="35" spans="2:12">
      <c r="L35" s="37"/>
    </row>
    <row r="36" spans="2:12">
      <c r="L36" s="37"/>
    </row>
  </sheetData>
  <sheetProtection algorithmName="SHA-512" hashValue="gls0xRSvEkLljTT5HCWUPz+FgS4j3wS6ilwsANc646zKFsnNH04K+pw8sLItM97DfxESR84N+2Eu/5EhDWseyg==" saltValue="0V2U/O5uDrW2zXg6fcQ53w==" spinCount="100000" sheet="1" objects="1" scenarios="1"/>
  <mergeCells count="17">
    <mergeCell ref="E11:J11"/>
    <mergeCell ref="E5:J5"/>
    <mergeCell ref="E7:J7"/>
    <mergeCell ref="E8:J8"/>
    <mergeCell ref="E9:J9"/>
    <mergeCell ref="E6:J6"/>
    <mergeCell ref="F10:J10"/>
    <mergeCell ref="B17:B19"/>
    <mergeCell ref="B20:B22"/>
    <mergeCell ref="B23:B25"/>
    <mergeCell ref="B26:B28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28" xr:uid="{00000000-0002-0000-0500-000000000000}">
      <formula1>$T$2:$T$11</formula1>
    </dataValidation>
    <dataValidation type="list" allowBlank="1" showInputMessage="1" showErrorMessage="1" sqref="J17:J28" xr:uid="{00000000-0002-0000-0500-000001000000}">
      <formula1>$U$2:$U$3</formula1>
    </dataValidation>
    <dataValidation allowBlank="1" showInputMessage="1" showErrorMessage="1" promptTitle="表記" prompt="YYYY/MM/DDの形で入力ください" sqref="H16:H28" xr:uid="{00000000-0002-0000-05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U36"/>
  <sheetViews>
    <sheetView showGridLines="0" view="pageBreakPreview" zoomScale="81" zoomScaleNormal="100" workbookViewId="0">
      <selection activeCell="H17" sqref="H17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19" max="21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1" spans="2:21">
      <c r="S1" s="25"/>
      <c r="T1" s="25"/>
      <c r="U1" s="25"/>
    </row>
    <row r="2" spans="2:21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S2" s="25" t="s">
        <v>21</v>
      </c>
      <c r="T2" s="25" t="s">
        <v>22</v>
      </c>
      <c r="U2" s="25" t="s">
        <v>23</v>
      </c>
    </row>
    <row r="3" spans="2:21" s="24" customFormat="1" ht="22.5" customHeight="1">
      <c r="B3" s="73" t="s">
        <v>70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S3" s="25" t="s">
        <v>24</v>
      </c>
      <c r="T3" s="25" t="s">
        <v>25</v>
      </c>
      <c r="U3" s="25" t="s">
        <v>26</v>
      </c>
    </row>
    <row r="4" spans="2:21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S4" s="25" t="s">
        <v>28</v>
      </c>
      <c r="T4" s="25" t="s">
        <v>29</v>
      </c>
      <c r="U4" s="25"/>
    </row>
    <row r="5" spans="2:21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S5" s="25"/>
      <c r="T5" s="25" t="s">
        <v>31</v>
      </c>
      <c r="U5" s="25"/>
    </row>
    <row r="6" spans="2:21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S6" s="25"/>
      <c r="T6" s="25" t="s">
        <v>33</v>
      </c>
      <c r="U6" s="25"/>
    </row>
    <row r="7" spans="2:21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S7" s="25"/>
      <c r="T7" s="25" t="s">
        <v>35</v>
      </c>
      <c r="U7" s="25"/>
    </row>
    <row r="8" spans="2:21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S8" s="25"/>
      <c r="T8" s="25" t="s">
        <v>37</v>
      </c>
      <c r="U8" s="25"/>
    </row>
    <row r="9" spans="2:21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S9" s="25"/>
      <c r="T9" s="25" t="s">
        <v>39</v>
      </c>
      <c r="U9" s="25"/>
    </row>
    <row r="10" spans="2:21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S10" s="25"/>
      <c r="T10" s="25" t="s">
        <v>41</v>
      </c>
      <c r="U10" s="25"/>
    </row>
    <row r="11" spans="2:21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S11" s="25"/>
      <c r="T11" s="25" t="s">
        <v>43</v>
      </c>
      <c r="U11" s="25"/>
    </row>
    <row r="12" spans="2:21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S12" s="25"/>
      <c r="T12" s="25"/>
      <c r="U12" s="25"/>
    </row>
    <row r="13" spans="2:21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</row>
    <row r="14" spans="2:21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1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1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34</v>
      </c>
      <c r="G16" s="97">
        <v>30</v>
      </c>
      <c r="H16" s="98">
        <v>33465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IF(H17&lt;&gt;"",ROUNDDOWN(YEARFRAC(H17,$N$3,),0)," ")</f>
        <v xml:space="preserve"> </v>
      </c>
      <c r="G17" s="102">
        <v>30</v>
      </c>
      <c r="H17" s="57"/>
      <c r="I17" s="58"/>
      <c r="J17" s="59"/>
      <c r="L17" s="54"/>
    </row>
    <row r="18" spans="2:12" s="25" customFormat="1" ht="21" customHeight="1">
      <c r="B18" s="176"/>
      <c r="C18" s="103" t="s">
        <v>58</v>
      </c>
      <c r="D18" s="55"/>
      <c r="E18" s="55"/>
      <c r="F18" s="104" t="str">
        <f t="shared" ref="F18:F28" si="0">IF(H18&lt;&gt;"",ROUNDDOWN(YEARFRAC(H18,$N$3,),0)," ")</f>
        <v xml:space="preserve"> </v>
      </c>
      <c r="G18" s="105">
        <v>30</v>
      </c>
      <c r="H18" s="60"/>
      <c r="I18" s="61"/>
      <c r="J18" s="62"/>
      <c r="L18" s="55"/>
    </row>
    <row r="19" spans="2:12" s="25" customFormat="1" ht="21" customHeight="1" thickBot="1">
      <c r="B19" s="177"/>
      <c r="C19" s="106" t="s">
        <v>60</v>
      </c>
      <c r="D19" s="56"/>
      <c r="E19" s="56"/>
      <c r="F19" s="107" t="str">
        <f t="shared" si="0"/>
        <v xml:space="preserve"> </v>
      </c>
      <c r="G19" s="108">
        <v>30</v>
      </c>
      <c r="H19" s="63"/>
      <c r="I19" s="64"/>
      <c r="J19" s="65"/>
      <c r="L19" s="56"/>
    </row>
    <row r="20" spans="2:12" s="25" customFormat="1" ht="21" customHeight="1">
      <c r="B20" s="175" t="s">
        <v>61</v>
      </c>
      <c r="C20" s="100" t="s">
        <v>56</v>
      </c>
      <c r="D20" s="54"/>
      <c r="E20" s="54"/>
      <c r="F20" s="101" t="str">
        <f t="shared" si="0"/>
        <v xml:space="preserve"> </v>
      </c>
      <c r="G20" s="102">
        <v>30</v>
      </c>
      <c r="H20" s="57"/>
      <c r="I20" s="58"/>
      <c r="J20" s="59"/>
      <c r="L20" s="54"/>
    </row>
    <row r="21" spans="2:12" s="25" customFormat="1" ht="21" customHeight="1">
      <c r="B21" s="176"/>
      <c r="C21" s="103" t="s">
        <v>58</v>
      </c>
      <c r="D21" s="55"/>
      <c r="E21" s="55"/>
      <c r="F21" s="104" t="str">
        <f t="shared" si="0"/>
        <v xml:space="preserve"> </v>
      </c>
      <c r="G21" s="105">
        <v>30</v>
      </c>
      <c r="H21" s="60"/>
      <c r="I21" s="61"/>
      <c r="J21" s="62"/>
      <c r="L21" s="55"/>
    </row>
    <row r="22" spans="2:12" s="25" customFormat="1" ht="21" customHeight="1" thickBot="1">
      <c r="B22" s="177"/>
      <c r="C22" s="106" t="s">
        <v>60</v>
      </c>
      <c r="D22" s="56"/>
      <c r="E22" s="56"/>
      <c r="F22" s="107" t="str">
        <f t="shared" si="0"/>
        <v xml:space="preserve"> </v>
      </c>
      <c r="G22" s="108">
        <v>30</v>
      </c>
      <c r="H22" s="63"/>
      <c r="I22" s="64"/>
      <c r="J22" s="65"/>
      <c r="L22" s="56"/>
    </row>
    <row r="23" spans="2:12" s="25" customFormat="1" ht="21" customHeight="1">
      <c r="B23" s="175" t="s">
        <v>62</v>
      </c>
      <c r="C23" s="100" t="s">
        <v>56</v>
      </c>
      <c r="D23" s="54"/>
      <c r="E23" s="54"/>
      <c r="F23" s="101" t="str">
        <f t="shared" si="0"/>
        <v xml:space="preserve"> </v>
      </c>
      <c r="G23" s="102">
        <v>30</v>
      </c>
      <c r="H23" s="57"/>
      <c r="I23" s="58"/>
      <c r="J23" s="59"/>
      <c r="L23" s="54"/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05">
        <v>30</v>
      </c>
      <c r="H24" s="60"/>
      <c r="I24" s="61"/>
      <c r="J24" s="62"/>
      <c r="L24" s="55"/>
    </row>
    <row r="25" spans="2:12" s="25" customFormat="1" ht="21" customHeight="1" thickBot="1">
      <c r="B25" s="177"/>
      <c r="C25" s="106" t="s">
        <v>60</v>
      </c>
      <c r="D25" s="56"/>
      <c r="E25" s="56"/>
      <c r="F25" s="107" t="str">
        <f t="shared" si="0"/>
        <v xml:space="preserve"> </v>
      </c>
      <c r="G25" s="108">
        <v>30</v>
      </c>
      <c r="H25" s="63"/>
      <c r="I25" s="64"/>
      <c r="J25" s="65"/>
      <c r="L25" s="56"/>
    </row>
    <row r="26" spans="2:12" s="25" customFormat="1" ht="21" customHeight="1">
      <c r="B26" s="175" t="s">
        <v>63</v>
      </c>
      <c r="C26" s="100" t="s">
        <v>56</v>
      </c>
      <c r="D26" s="54"/>
      <c r="E26" s="54"/>
      <c r="F26" s="101" t="str">
        <f t="shared" si="0"/>
        <v xml:space="preserve"> </v>
      </c>
      <c r="G26" s="102">
        <v>30</v>
      </c>
      <c r="H26" s="57"/>
      <c r="I26" s="58"/>
      <c r="J26" s="59"/>
      <c r="L26" s="54"/>
    </row>
    <row r="27" spans="2:12" s="25" customFormat="1" ht="21" customHeight="1">
      <c r="B27" s="176"/>
      <c r="C27" s="103" t="s">
        <v>58</v>
      </c>
      <c r="D27" s="55"/>
      <c r="E27" s="55"/>
      <c r="F27" s="104" t="str">
        <f t="shared" si="0"/>
        <v xml:space="preserve"> </v>
      </c>
      <c r="G27" s="105">
        <v>30</v>
      </c>
      <c r="H27" s="60"/>
      <c r="I27" s="61"/>
      <c r="J27" s="62"/>
      <c r="L27" s="55"/>
    </row>
    <row r="28" spans="2:12" s="25" customFormat="1" ht="21" customHeight="1" thickBot="1">
      <c r="B28" s="177"/>
      <c r="C28" s="106" t="s">
        <v>60</v>
      </c>
      <c r="D28" s="56"/>
      <c r="E28" s="56"/>
      <c r="F28" s="107" t="str">
        <f t="shared" si="0"/>
        <v xml:space="preserve"> </v>
      </c>
      <c r="G28" s="108">
        <v>30</v>
      </c>
      <c r="H28" s="63"/>
      <c r="I28" s="64"/>
      <c r="J28" s="65"/>
      <c r="L28" s="56"/>
    </row>
    <row r="29" spans="2:12" s="25" customFormat="1" ht="5.25" customHeight="1">
      <c r="B29" s="76"/>
      <c r="C29" s="109"/>
      <c r="D29" s="31"/>
      <c r="E29" s="31"/>
      <c r="F29" s="31"/>
      <c r="G29" s="109"/>
      <c r="H29" s="109"/>
      <c r="I29" s="109"/>
      <c r="J29" s="109"/>
      <c r="L29" s="31"/>
    </row>
    <row r="30" spans="2:12" ht="18" customHeight="1">
      <c r="B30" s="110" t="s">
        <v>64</v>
      </c>
      <c r="C30" s="111"/>
      <c r="D30" s="32"/>
      <c r="E30" s="32"/>
      <c r="F30" s="112"/>
      <c r="G30" s="112"/>
      <c r="H30" s="32"/>
      <c r="I30" s="31"/>
      <c r="J30" s="31"/>
      <c r="L30" s="32"/>
    </row>
    <row r="31" spans="2:12" ht="18" customHeight="1">
      <c r="B31" s="110" t="s">
        <v>65</v>
      </c>
      <c r="C31" s="110"/>
      <c r="D31" s="32"/>
      <c r="E31" s="32"/>
      <c r="F31" s="112"/>
      <c r="G31" s="112"/>
      <c r="H31" s="32"/>
      <c r="I31" s="31"/>
      <c r="J31" s="31"/>
      <c r="L31" s="32"/>
    </row>
    <row r="32" spans="2:12" ht="18" customHeight="1">
      <c r="B32" s="110" t="s">
        <v>66</v>
      </c>
      <c r="C32" s="110"/>
      <c r="D32" s="32"/>
      <c r="E32" s="32"/>
      <c r="F32" s="112"/>
      <c r="G32" s="112"/>
      <c r="H32" s="32"/>
      <c r="I32" s="31"/>
      <c r="J32" s="31"/>
      <c r="L32" s="32"/>
    </row>
    <row r="33" spans="2:12" ht="14.4" customHeight="1">
      <c r="B33" s="33"/>
      <c r="C33" s="34"/>
      <c r="D33" s="35"/>
      <c r="E33" s="35"/>
      <c r="F33" s="36"/>
      <c r="G33" s="36"/>
      <c r="H33" s="32"/>
      <c r="I33" s="31"/>
      <c r="J33" s="31"/>
      <c r="L33" s="35"/>
    </row>
    <row r="34" spans="2:12">
      <c r="L34" s="37"/>
    </row>
    <row r="35" spans="2:12">
      <c r="L35" s="37"/>
    </row>
    <row r="36" spans="2:12">
      <c r="L36" s="37"/>
    </row>
  </sheetData>
  <sheetProtection algorithmName="SHA-512" hashValue="wXyXSQ2JRyFqNf7l4UKzOppsifFmv99/MWuu8S7LfEHJd9HwVKuDwuyoCbNzPQ3Go5aJ9q68U/mg7lxQqm6Afw==" saltValue="+4hl1jOtuJZL64nN1CiIuw==" spinCount="100000" sheet="1" objects="1" scenarios="1"/>
  <mergeCells count="17">
    <mergeCell ref="E11:J11"/>
    <mergeCell ref="E5:J5"/>
    <mergeCell ref="E7:J7"/>
    <mergeCell ref="E8:J8"/>
    <mergeCell ref="E9:J9"/>
    <mergeCell ref="E6:J6"/>
    <mergeCell ref="F10:J10"/>
    <mergeCell ref="B17:B19"/>
    <mergeCell ref="B20:B22"/>
    <mergeCell ref="B23:B25"/>
    <mergeCell ref="B26:B28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28" xr:uid="{00000000-0002-0000-0600-000000000000}">
      <formula1>$T$2:$T$11</formula1>
    </dataValidation>
    <dataValidation type="list" allowBlank="1" showInputMessage="1" showErrorMessage="1" sqref="J17:J28" xr:uid="{00000000-0002-0000-0600-000001000000}">
      <formula1>$U$2:$U$3</formula1>
    </dataValidation>
    <dataValidation allowBlank="1" showInputMessage="1" showErrorMessage="1" promptTitle="表記" prompt="YYYY/MM/DDの形で入力ください" sqref="H16:H28" xr:uid="{00000000-0002-0000-06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U36"/>
  <sheetViews>
    <sheetView showGridLines="0" view="pageBreakPreview" zoomScale="81" zoomScaleNormal="100" workbookViewId="0">
      <selection activeCell="H17" sqref="H17"/>
    </sheetView>
  </sheetViews>
  <sheetFormatPr defaultRowHeight="18"/>
  <cols>
    <col min="1" max="1" width="4.09765625" customWidth="1"/>
    <col min="2" max="2" width="3.19921875" style="37" customWidth="1"/>
    <col min="3" max="3" width="3.3984375" style="37" customWidth="1"/>
    <col min="4" max="5" width="19.5" style="37" customWidth="1"/>
    <col min="6" max="7" width="7.69921875" style="37" customWidth="1"/>
    <col min="8" max="8" width="16.09765625" style="37" bestFit="1" customWidth="1"/>
    <col min="9" max="9" width="7.19921875" style="37" customWidth="1"/>
    <col min="10" max="10" width="11" style="37" customWidth="1"/>
    <col min="11" max="11" width="1.3984375" customWidth="1"/>
    <col min="12" max="12" width="14" customWidth="1"/>
    <col min="14" max="14" width="18" bestFit="1" customWidth="1"/>
    <col min="19" max="21" width="0" hidden="1" customWidth="1"/>
    <col min="260" max="260" width="3.19921875" customWidth="1"/>
    <col min="261" max="261" width="3.3984375" customWidth="1"/>
    <col min="262" max="262" width="19.5" customWidth="1"/>
    <col min="263" max="264" width="7.69921875" customWidth="1"/>
    <col min="265" max="265" width="16.09765625" bestFit="1" customWidth="1"/>
    <col min="266" max="266" width="7.19921875" customWidth="1"/>
    <col min="267" max="267" width="11" customWidth="1"/>
    <col min="516" max="516" width="3.19921875" customWidth="1"/>
    <col min="517" max="517" width="3.3984375" customWidth="1"/>
    <col min="518" max="518" width="19.5" customWidth="1"/>
    <col min="519" max="520" width="7.69921875" customWidth="1"/>
    <col min="521" max="521" width="16.09765625" bestFit="1" customWidth="1"/>
    <col min="522" max="522" width="7.19921875" customWidth="1"/>
    <col min="523" max="523" width="11" customWidth="1"/>
    <col min="772" max="772" width="3.19921875" customWidth="1"/>
    <col min="773" max="773" width="3.3984375" customWidth="1"/>
    <col min="774" max="774" width="19.5" customWidth="1"/>
    <col min="775" max="776" width="7.69921875" customWidth="1"/>
    <col min="777" max="777" width="16.09765625" bestFit="1" customWidth="1"/>
    <col min="778" max="778" width="7.19921875" customWidth="1"/>
    <col min="779" max="779" width="11" customWidth="1"/>
    <col min="1028" max="1028" width="3.19921875" customWidth="1"/>
    <col min="1029" max="1029" width="3.3984375" customWidth="1"/>
    <col min="1030" max="1030" width="19.5" customWidth="1"/>
    <col min="1031" max="1032" width="7.69921875" customWidth="1"/>
    <col min="1033" max="1033" width="16.09765625" bestFit="1" customWidth="1"/>
    <col min="1034" max="1034" width="7.19921875" customWidth="1"/>
    <col min="1035" max="1035" width="11" customWidth="1"/>
    <col min="1284" max="1284" width="3.19921875" customWidth="1"/>
    <col min="1285" max="1285" width="3.3984375" customWidth="1"/>
    <col min="1286" max="1286" width="19.5" customWidth="1"/>
    <col min="1287" max="1288" width="7.69921875" customWidth="1"/>
    <col min="1289" max="1289" width="16.09765625" bestFit="1" customWidth="1"/>
    <col min="1290" max="1290" width="7.19921875" customWidth="1"/>
    <col min="1291" max="1291" width="11" customWidth="1"/>
    <col min="1540" max="1540" width="3.19921875" customWidth="1"/>
    <col min="1541" max="1541" width="3.3984375" customWidth="1"/>
    <col min="1542" max="1542" width="19.5" customWidth="1"/>
    <col min="1543" max="1544" width="7.69921875" customWidth="1"/>
    <col min="1545" max="1545" width="16.09765625" bestFit="1" customWidth="1"/>
    <col min="1546" max="1546" width="7.19921875" customWidth="1"/>
    <col min="1547" max="1547" width="11" customWidth="1"/>
    <col min="1796" max="1796" width="3.19921875" customWidth="1"/>
    <col min="1797" max="1797" width="3.3984375" customWidth="1"/>
    <col min="1798" max="1798" width="19.5" customWidth="1"/>
    <col min="1799" max="1800" width="7.69921875" customWidth="1"/>
    <col min="1801" max="1801" width="16.09765625" bestFit="1" customWidth="1"/>
    <col min="1802" max="1802" width="7.19921875" customWidth="1"/>
    <col min="1803" max="1803" width="11" customWidth="1"/>
    <col min="2052" max="2052" width="3.19921875" customWidth="1"/>
    <col min="2053" max="2053" width="3.3984375" customWidth="1"/>
    <col min="2054" max="2054" width="19.5" customWidth="1"/>
    <col min="2055" max="2056" width="7.69921875" customWidth="1"/>
    <col min="2057" max="2057" width="16.09765625" bestFit="1" customWidth="1"/>
    <col min="2058" max="2058" width="7.19921875" customWidth="1"/>
    <col min="2059" max="2059" width="11" customWidth="1"/>
    <col min="2308" max="2308" width="3.19921875" customWidth="1"/>
    <col min="2309" max="2309" width="3.3984375" customWidth="1"/>
    <col min="2310" max="2310" width="19.5" customWidth="1"/>
    <col min="2311" max="2312" width="7.69921875" customWidth="1"/>
    <col min="2313" max="2313" width="16.09765625" bestFit="1" customWidth="1"/>
    <col min="2314" max="2314" width="7.19921875" customWidth="1"/>
    <col min="2315" max="2315" width="11" customWidth="1"/>
    <col min="2564" max="2564" width="3.19921875" customWidth="1"/>
    <col min="2565" max="2565" width="3.3984375" customWidth="1"/>
    <col min="2566" max="2566" width="19.5" customWidth="1"/>
    <col min="2567" max="2568" width="7.69921875" customWidth="1"/>
    <col min="2569" max="2569" width="16.09765625" bestFit="1" customWidth="1"/>
    <col min="2570" max="2570" width="7.19921875" customWidth="1"/>
    <col min="2571" max="2571" width="11" customWidth="1"/>
    <col min="2820" max="2820" width="3.19921875" customWidth="1"/>
    <col min="2821" max="2821" width="3.3984375" customWidth="1"/>
    <col min="2822" max="2822" width="19.5" customWidth="1"/>
    <col min="2823" max="2824" width="7.69921875" customWidth="1"/>
    <col min="2825" max="2825" width="16.09765625" bestFit="1" customWidth="1"/>
    <col min="2826" max="2826" width="7.19921875" customWidth="1"/>
    <col min="2827" max="2827" width="11" customWidth="1"/>
    <col min="3076" max="3076" width="3.19921875" customWidth="1"/>
    <col min="3077" max="3077" width="3.3984375" customWidth="1"/>
    <col min="3078" max="3078" width="19.5" customWidth="1"/>
    <col min="3079" max="3080" width="7.69921875" customWidth="1"/>
    <col min="3081" max="3081" width="16.09765625" bestFit="1" customWidth="1"/>
    <col min="3082" max="3082" width="7.19921875" customWidth="1"/>
    <col min="3083" max="3083" width="11" customWidth="1"/>
    <col min="3332" max="3332" width="3.19921875" customWidth="1"/>
    <col min="3333" max="3333" width="3.3984375" customWidth="1"/>
    <col min="3334" max="3334" width="19.5" customWidth="1"/>
    <col min="3335" max="3336" width="7.69921875" customWidth="1"/>
    <col min="3337" max="3337" width="16.09765625" bestFit="1" customWidth="1"/>
    <col min="3338" max="3338" width="7.19921875" customWidth="1"/>
    <col min="3339" max="3339" width="11" customWidth="1"/>
    <col min="3588" max="3588" width="3.19921875" customWidth="1"/>
    <col min="3589" max="3589" width="3.3984375" customWidth="1"/>
    <col min="3590" max="3590" width="19.5" customWidth="1"/>
    <col min="3591" max="3592" width="7.69921875" customWidth="1"/>
    <col min="3593" max="3593" width="16.09765625" bestFit="1" customWidth="1"/>
    <col min="3594" max="3594" width="7.19921875" customWidth="1"/>
    <col min="3595" max="3595" width="11" customWidth="1"/>
    <col min="3844" max="3844" width="3.19921875" customWidth="1"/>
    <col min="3845" max="3845" width="3.3984375" customWidth="1"/>
    <col min="3846" max="3846" width="19.5" customWidth="1"/>
    <col min="3847" max="3848" width="7.69921875" customWidth="1"/>
    <col min="3849" max="3849" width="16.09765625" bestFit="1" customWidth="1"/>
    <col min="3850" max="3850" width="7.19921875" customWidth="1"/>
    <col min="3851" max="3851" width="11" customWidth="1"/>
    <col min="4100" max="4100" width="3.19921875" customWidth="1"/>
    <col min="4101" max="4101" width="3.3984375" customWidth="1"/>
    <col min="4102" max="4102" width="19.5" customWidth="1"/>
    <col min="4103" max="4104" width="7.69921875" customWidth="1"/>
    <col min="4105" max="4105" width="16.09765625" bestFit="1" customWidth="1"/>
    <col min="4106" max="4106" width="7.19921875" customWidth="1"/>
    <col min="4107" max="4107" width="11" customWidth="1"/>
    <col min="4356" max="4356" width="3.19921875" customWidth="1"/>
    <col min="4357" max="4357" width="3.3984375" customWidth="1"/>
    <col min="4358" max="4358" width="19.5" customWidth="1"/>
    <col min="4359" max="4360" width="7.69921875" customWidth="1"/>
    <col min="4361" max="4361" width="16.09765625" bestFit="1" customWidth="1"/>
    <col min="4362" max="4362" width="7.19921875" customWidth="1"/>
    <col min="4363" max="4363" width="11" customWidth="1"/>
    <col min="4612" max="4612" width="3.19921875" customWidth="1"/>
    <col min="4613" max="4613" width="3.3984375" customWidth="1"/>
    <col min="4614" max="4614" width="19.5" customWidth="1"/>
    <col min="4615" max="4616" width="7.69921875" customWidth="1"/>
    <col min="4617" max="4617" width="16.09765625" bestFit="1" customWidth="1"/>
    <col min="4618" max="4618" width="7.19921875" customWidth="1"/>
    <col min="4619" max="4619" width="11" customWidth="1"/>
    <col min="4868" max="4868" width="3.19921875" customWidth="1"/>
    <col min="4869" max="4869" width="3.3984375" customWidth="1"/>
    <col min="4870" max="4870" width="19.5" customWidth="1"/>
    <col min="4871" max="4872" width="7.69921875" customWidth="1"/>
    <col min="4873" max="4873" width="16.09765625" bestFit="1" customWidth="1"/>
    <col min="4874" max="4874" width="7.19921875" customWidth="1"/>
    <col min="4875" max="4875" width="11" customWidth="1"/>
    <col min="5124" max="5124" width="3.19921875" customWidth="1"/>
    <col min="5125" max="5125" width="3.3984375" customWidth="1"/>
    <col min="5126" max="5126" width="19.5" customWidth="1"/>
    <col min="5127" max="5128" width="7.69921875" customWidth="1"/>
    <col min="5129" max="5129" width="16.09765625" bestFit="1" customWidth="1"/>
    <col min="5130" max="5130" width="7.19921875" customWidth="1"/>
    <col min="5131" max="5131" width="11" customWidth="1"/>
    <col min="5380" max="5380" width="3.19921875" customWidth="1"/>
    <col min="5381" max="5381" width="3.3984375" customWidth="1"/>
    <col min="5382" max="5382" width="19.5" customWidth="1"/>
    <col min="5383" max="5384" width="7.69921875" customWidth="1"/>
    <col min="5385" max="5385" width="16.09765625" bestFit="1" customWidth="1"/>
    <col min="5386" max="5386" width="7.19921875" customWidth="1"/>
    <col min="5387" max="5387" width="11" customWidth="1"/>
    <col min="5636" max="5636" width="3.19921875" customWidth="1"/>
    <col min="5637" max="5637" width="3.3984375" customWidth="1"/>
    <col min="5638" max="5638" width="19.5" customWidth="1"/>
    <col min="5639" max="5640" width="7.69921875" customWidth="1"/>
    <col min="5641" max="5641" width="16.09765625" bestFit="1" customWidth="1"/>
    <col min="5642" max="5642" width="7.19921875" customWidth="1"/>
    <col min="5643" max="5643" width="11" customWidth="1"/>
    <col min="5892" max="5892" width="3.19921875" customWidth="1"/>
    <col min="5893" max="5893" width="3.3984375" customWidth="1"/>
    <col min="5894" max="5894" width="19.5" customWidth="1"/>
    <col min="5895" max="5896" width="7.69921875" customWidth="1"/>
    <col min="5897" max="5897" width="16.09765625" bestFit="1" customWidth="1"/>
    <col min="5898" max="5898" width="7.19921875" customWidth="1"/>
    <col min="5899" max="5899" width="11" customWidth="1"/>
    <col min="6148" max="6148" width="3.19921875" customWidth="1"/>
    <col min="6149" max="6149" width="3.3984375" customWidth="1"/>
    <col min="6150" max="6150" width="19.5" customWidth="1"/>
    <col min="6151" max="6152" width="7.69921875" customWidth="1"/>
    <col min="6153" max="6153" width="16.09765625" bestFit="1" customWidth="1"/>
    <col min="6154" max="6154" width="7.19921875" customWidth="1"/>
    <col min="6155" max="6155" width="11" customWidth="1"/>
    <col min="6404" max="6404" width="3.19921875" customWidth="1"/>
    <col min="6405" max="6405" width="3.3984375" customWidth="1"/>
    <col min="6406" max="6406" width="19.5" customWidth="1"/>
    <col min="6407" max="6408" width="7.69921875" customWidth="1"/>
    <col min="6409" max="6409" width="16.09765625" bestFit="1" customWidth="1"/>
    <col min="6410" max="6410" width="7.19921875" customWidth="1"/>
    <col min="6411" max="6411" width="11" customWidth="1"/>
    <col min="6660" max="6660" width="3.19921875" customWidth="1"/>
    <col min="6661" max="6661" width="3.3984375" customWidth="1"/>
    <col min="6662" max="6662" width="19.5" customWidth="1"/>
    <col min="6663" max="6664" width="7.69921875" customWidth="1"/>
    <col min="6665" max="6665" width="16.09765625" bestFit="1" customWidth="1"/>
    <col min="6666" max="6666" width="7.19921875" customWidth="1"/>
    <col min="6667" max="6667" width="11" customWidth="1"/>
    <col min="6916" max="6916" width="3.19921875" customWidth="1"/>
    <col min="6917" max="6917" width="3.3984375" customWidth="1"/>
    <col min="6918" max="6918" width="19.5" customWidth="1"/>
    <col min="6919" max="6920" width="7.69921875" customWidth="1"/>
    <col min="6921" max="6921" width="16.09765625" bestFit="1" customWidth="1"/>
    <col min="6922" max="6922" width="7.19921875" customWidth="1"/>
    <col min="6923" max="6923" width="11" customWidth="1"/>
    <col min="7172" max="7172" width="3.19921875" customWidth="1"/>
    <col min="7173" max="7173" width="3.3984375" customWidth="1"/>
    <col min="7174" max="7174" width="19.5" customWidth="1"/>
    <col min="7175" max="7176" width="7.69921875" customWidth="1"/>
    <col min="7177" max="7177" width="16.09765625" bestFit="1" customWidth="1"/>
    <col min="7178" max="7178" width="7.19921875" customWidth="1"/>
    <col min="7179" max="7179" width="11" customWidth="1"/>
    <col min="7428" max="7428" width="3.19921875" customWidth="1"/>
    <col min="7429" max="7429" width="3.3984375" customWidth="1"/>
    <col min="7430" max="7430" width="19.5" customWidth="1"/>
    <col min="7431" max="7432" width="7.69921875" customWidth="1"/>
    <col min="7433" max="7433" width="16.09765625" bestFit="1" customWidth="1"/>
    <col min="7434" max="7434" width="7.19921875" customWidth="1"/>
    <col min="7435" max="7435" width="11" customWidth="1"/>
    <col min="7684" max="7684" width="3.19921875" customWidth="1"/>
    <col min="7685" max="7685" width="3.3984375" customWidth="1"/>
    <col min="7686" max="7686" width="19.5" customWidth="1"/>
    <col min="7687" max="7688" width="7.69921875" customWidth="1"/>
    <col min="7689" max="7689" width="16.09765625" bestFit="1" customWidth="1"/>
    <col min="7690" max="7690" width="7.19921875" customWidth="1"/>
    <col min="7691" max="7691" width="11" customWidth="1"/>
    <col min="7940" max="7940" width="3.19921875" customWidth="1"/>
    <col min="7941" max="7941" width="3.3984375" customWidth="1"/>
    <col min="7942" max="7942" width="19.5" customWidth="1"/>
    <col min="7943" max="7944" width="7.69921875" customWidth="1"/>
    <col min="7945" max="7945" width="16.09765625" bestFit="1" customWidth="1"/>
    <col min="7946" max="7946" width="7.19921875" customWidth="1"/>
    <col min="7947" max="7947" width="11" customWidth="1"/>
    <col min="8196" max="8196" width="3.19921875" customWidth="1"/>
    <col min="8197" max="8197" width="3.3984375" customWidth="1"/>
    <col min="8198" max="8198" width="19.5" customWidth="1"/>
    <col min="8199" max="8200" width="7.69921875" customWidth="1"/>
    <col min="8201" max="8201" width="16.09765625" bestFit="1" customWidth="1"/>
    <col min="8202" max="8202" width="7.19921875" customWidth="1"/>
    <col min="8203" max="8203" width="11" customWidth="1"/>
    <col min="8452" max="8452" width="3.19921875" customWidth="1"/>
    <col min="8453" max="8453" width="3.3984375" customWidth="1"/>
    <col min="8454" max="8454" width="19.5" customWidth="1"/>
    <col min="8455" max="8456" width="7.69921875" customWidth="1"/>
    <col min="8457" max="8457" width="16.09765625" bestFit="1" customWidth="1"/>
    <col min="8458" max="8458" width="7.19921875" customWidth="1"/>
    <col min="8459" max="8459" width="11" customWidth="1"/>
    <col min="8708" max="8708" width="3.19921875" customWidth="1"/>
    <col min="8709" max="8709" width="3.3984375" customWidth="1"/>
    <col min="8710" max="8710" width="19.5" customWidth="1"/>
    <col min="8711" max="8712" width="7.69921875" customWidth="1"/>
    <col min="8713" max="8713" width="16.09765625" bestFit="1" customWidth="1"/>
    <col min="8714" max="8714" width="7.19921875" customWidth="1"/>
    <col min="8715" max="8715" width="11" customWidth="1"/>
    <col min="8964" max="8964" width="3.19921875" customWidth="1"/>
    <col min="8965" max="8965" width="3.3984375" customWidth="1"/>
    <col min="8966" max="8966" width="19.5" customWidth="1"/>
    <col min="8967" max="8968" width="7.69921875" customWidth="1"/>
    <col min="8969" max="8969" width="16.09765625" bestFit="1" customWidth="1"/>
    <col min="8970" max="8970" width="7.19921875" customWidth="1"/>
    <col min="8971" max="8971" width="11" customWidth="1"/>
    <col min="9220" max="9220" width="3.19921875" customWidth="1"/>
    <col min="9221" max="9221" width="3.3984375" customWidth="1"/>
    <col min="9222" max="9222" width="19.5" customWidth="1"/>
    <col min="9223" max="9224" width="7.69921875" customWidth="1"/>
    <col min="9225" max="9225" width="16.09765625" bestFit="1" customWidth="1"/>
    <col min="9226" max="9226" width="7.19921875" customWidth="1"/>
    <col min="9227" max="9227" width="11" customWidth="1"/>
    <col min="9476" max="9476" width="3.19921875" customWidth="1"/>
    <col min="9477" max="9477" width="3.3984375" customWidth="1"/>
    <col min="9478" max="9478" width="19.5" customWidth="1"/>
    <col min="9479" max="9480" width="7.69921875" customWidth="1"/>
    <col min="9481" max="9481" width="16.09765625" bestFit="1" customWidth="1"/>
    <col min="9482" max="9482" width="7.19921875" customWidth="1"/>
    <col min="9483" max="9483" width="11" customWidth="1"/>
    <col min="9732" max="9732" width="3.19921875" customWidth="1"/>
    <col min="9733" max="9733" width="3.3984375" customWidth="1"/>
    <col min="9734" max="9734" width="19.5" customWidth="1"/>
    <col min="9735" max="9736" width="7.69921875" customWidth="1"/>
    <col min="9737" max="9737" width="16.09765625" bestFit="1" customWidth="1"/>
    <col min="9738" max="9738" width="7.19921875" customWidth="1"/>
    <col min="9739" max="9739" width="11" customWidth="1"/>
    <col min="9988" max="9988" width="3.19921875" customWidth="1"/>
    <col min="9989" max="9989" width="3.3984375" customWidth="1"/>
    <col min="9990" max="9990" width="19.5" customWidth="1"/>
    <col min="9991" max="9992" width="7.69921875" customWidth="1"/>
    <col min="9993" max="9993" width="16.09765625" bestFit="1" customWidth="1"/>
    <col min="9994" max="9994" width="7.19921875" customWidth="1"/>
    <col min="9995" max="9995" width="11" customWidth="1"/>
    <col min="10244" max="10244" width="3.19921875" customWidth="1"/>
    <col min="10245" max="10245" width="3.3984375" customWidth="1"/>
    <col min="10246" max="10246" width="19.5" customWidth="1"/>
    <col min="10247" max="10248" width="7.69921875" customWidth="1"/>
    <col min="10249" max="10249" width="16.09765625" bestFit="1" customWidth="1"/>
    <col min="10250" max="10250" width="7.19921875" customWidth="1"/>
    <col min="10251" max="10251" width="11" customWidth="1"/>
    <col min="10500" max="10500" width="3.19921875" customWidth="1"/>
    <col min="10501" max="10501" width="3.3984375" customWidth="1"/>
    <col min="10502" max="10502" width="19.5" customWidth="1"/>
    <col min="10503" max="10504" width="7.69921875" customWidth="1"/>
    <col min="10505" max="10505" width="16.09765625" bestFit="1" customWidth="1"/>
    <col min="10506" max="10506" width="7.19921875" customWidth="1"/>
    <col min="10507" max="10507" width="11" customWidth="1"/>
    <col min="10756" max="10756" width="3.19921875" customWidth="1"/>
    <col min="10757" max="10757" width="3.3984375" customWidth="1"/>
    <col min="10758" max="10758" width="19.5" customWidth="1"/>
    <col min="10759" max="10760" width="7.69921875" customWidth="1"/>
    <col min="10761" max="10761" width="16.09765625" bestFit="1" customWidth="1"/>
    <col min="10762" max="10762" width="7.19921875" customWidth="1"/>
    <col min="10763" max="10763" width="11" customWidth="1"/>
    <col min="11012" max="11012" width="3.19921875" customWidth="1"/>
    <col min="11013" max="11013" width="3.3984375" customWidth="1"/>
    <col min="11014" max="11014" width="19.5" customWidth="1"/>
    <col min="11015" max="11016" width="7.69921875" customWidth="1"/>
    <col min="11017" max="11017" width="16.09765625" bestFit="1" customWidth="1"/>
    <col min="11018" max="11018" width="7.19921875" customWidth="1"/>
    <col min="11019" max="11019" width="11" customWidth="1"/>
    <col min="11268" max="11268" width="3.19921875" customWidth="1"/>
    <col min="11269" max="11269" width="3.3984375" customWidth="1"/>
    <col min="11270" max="11270" width="19.5" customWidth="1"/>
    <col min="11271" max="11272" width="7.69921875" customWidth="1"/>
    <col min="11273" max="11273" width="16.09765625" bestFit="1" customWidth="1"/>
    <col min="11274" max="11274" width="7.19921875" customWidth="1"/>
    <col min="11275" max="11275" width="11" customWidth="1"/>
    <col min="11524" max="11524" width="3.19921875" customWidth="1"/>
    <col min="11525" max="11525" width="3.3984375" customWidth="1"/>
    <col min="11526" max="11526" width="19.5" customWidth="1"/>
    <col min="11527" max="11528" width="7.69921875" customWidth="1"/>
    <col min="11529" max="11529" width="16.09765625" bestFit="1" customWidth="1"/>
    <col min="11530" max="11530" width="7.19921875" customWidth="1"/>
    <col min="11531" max="11531" width="11" customWidth="1"/>
    <col min="11780" max="11780" width="3.19921875" customWidth="1"/>
    <col min="11781" max="11781" width="3.3984375" customWidth="1"/>
    <col min="11782" max="11782" width="19.5" customWidth="1"/>
    <col min="11783" max="11784" width="7.69921875" customWidth="1"/>
    <col min="11785" max="11785" width="16.09765625" bestFit="1" customWidth="1"/>
    <col min="11786" max="11786" width="7.19921875" customWidth="1"/>
    <col min="11787" max="11787" width="11" customWidth="1"/>
    <col min="12036" max="12036" width="3.19921875" customWidth="1"/>
    <col min="12037" max="12037" width="3.3984375" customWidth="1"/>
    <col min="12038" max="12038" width="19.5" customWidth="1"/>
    <col min="12039" max="12040" width="7.69921875" customWidth="1"/>
    <col min="12041" max="12041" width="16.09765625" bestFit="1" customWidth="1"/>
    <col min="12042" max="12042" width="7.19921875" customWidth="1"/>
    <col min="12043" max="12043" width="11" customWidth="1"/>
    <col min="12292" max="12292" width="3.19921875" customWidth="1"/>
    <col min="12293" max="12293" width="3.3984375" customWidth="1"/>
    <col min="12294" max="12294" width="19.5" customWidth="1"/>
    <col min="12295" max="12296" width="7.69921875" customWidth="1"/>
    <col min="12297" max="12297" width="16.09765625" bestFit="1" customWidth="1"/>
    <col min="12298" max="12298" width="7.19921875" customWidth="1"/>
    <col min="12299" max="12299" width="11" customWidth="1"/>
    <col min="12548" max="12548" width="3.19921875" customWidth="1"/>
    <col min="12549" max="12549" width="3.3984375" customWidth="1"/>
    <col min="12550" max="12550" width="19.5" customWidth="1"/>
    <col min="12551" max="12552" width="7.69921875" customWidth="1"/>
    <col min="12553" max="12553" width="16.09765625" bestFit="1" customWidth="1"/>
    <col min="12554" max="12554" width="7.19921875" customWidth="1"/>
    <col min="12555" max="12555" width="11" customWidth="1"/>
    <col min="12804" max="12804" width="3.19921875" customWidth="1"/>
    <col min="12805" max="12805" width="3.3984375" customWidth="1"/>
    <col min="12806" max="12806" width="19.5" customWidth="1"/>
    <col min="12807" max="12808" width="7.69921875" customWidth="1"/>
    <col min="12809" max="12809" width="16.09765625" bestFit="1" customWidth="1"/>
    <col min="12810" max="12810" width="7.19921875" customWidth="1"/>
    <col min="12811" max="12811" width="11" customWidth="1"/>
    <col min="13060" max="13060" width="3.19921875" customWidth="1"/>
    <col min="13061" max="13061" width="3.3984375" customWidth="1"/>
    <col min="13062" max="13062" width="19.5" customWidth="1"/>
    <col min="13063" max="13064" width="7.69921875" customWidth="1"/>
    <col min="13065" max="13065" width="16.09765625" bestFit="1" customWidth="1"/>
    <col min="13066" max="13066" width="7.19921875" customWidth="1"/>
    <col min="13067" max="13067" width="11" customWidth="1"/>
    <col min="13316" max="13316" width="3.19921875" customWidth="1"/>
    <col min="13317" max="13317" width="3.3984375" customWidth="1"/>
    <col min="13318" max="13318" width="19.5" customWidth="1"/>
    <col min="13319" max="13320" width="7.69921875" customWidth="1"/>
    <col min="13321" max="13321" width="16.09765625" bestFit="1" customWidth="1"/>
    <col min="13322" max="13322" width="7.19921875" customWidth="1"/>
    <col min="13323" max="13323" width="11" customWidth="1"/>
    <col min="13572" max="13572" width="3.19921875" customWidth="1"/>
    <col min="13573" max="13573" width="3.3984375" customWidth="1"/>
    <col min="13574" max="13574" width="19.5" customWidth="1"/>
    <col min="13575" max="13576" width="7.69921875" customWidth="1"/>
    <col min="13577" max="13577" width="16.09765625" bestFit="1" customWidth="1"/>
    <col min="13578" max="13578" width="7.19921875" customWidth="1"/>
    <col min="13579" max="13579" width="11" customWidth="1"/>
    <col min="13828" max="13828" width="3.19921875" customWidth="1"/>
    <col min="13829" max="13829" width="3.3984375" customWidth="1"/>
    <col min="13830" max="13830" width="19.5" customWidth="1"/>
    <col min="13831" max="13832" width="7.69921875" customWidth="1"/>
    <col min="13833" max="13833" width="16.09765625" bestFit="1" customWidth="1"/>
    <col min="13834" max="13834" width="7.19921875" customWidth="1"/>
    <col min="13835" max="13835" width="11" customWidth="1"/>
    <col min="14084" max="14084" width="3.19921875" customWidth="1"/>
    <col min="14085" max="14085" width="3.3984375" customWidth="1"/>
    <col min="14086" max="14086" width="19.5" customWidth="1"/>
    <col min="14087" max="14088" width="7.69921875" customWidth="1"/>
    <col min="14089" max="14089" width="16.09765625" bestFit="1" customWidth="1"/>
    <col min="14090" max="14090" width="7.19921875" customWidth="1"/>
    <col min="14091" max="14091" width="11" customWidth="1"/>
    <col min="14340" max="14340" width="3.19921875" customWidth="1"/>
    <col min="14341" max="14341" width="3.3984375" customWidth="1"/>
    <col min="14342" max="14342" width="19.5" customWidth="1"/>
    <col min="14343" max="14344" width="7.69921875" customWidth="1"/>
    <col min="14345" max="14345" width="16.09765625" bestFit="1" customWidth="1"/>
    <col min="14346" max="14346" width="7.19921875" customWidth="1"/>
    <col min="14347" max="14347" width="11" customWidth="1"/>
    <col min="14596" max="14596" width="3.19921875" customWidth="1"/>
    <col min="14597" max="14597" width="3.3984375" customWidth="1"/>
    <col min="14598" max="14598" width="19.5" customWidth="1"/>
    <col min="14599" max="14600" width="7.69921875" customWidth="1"/>
    <col min="14601" max="14601" width="16.09765625" bestFit="1" customWidth="1"/>
    <col min="14602" max="14602" width="7.19921875" customWidth="1"/>
    <col min="14603" max="14603" width="11" customWidth="1"/>
    <col min="14852" max="14852" width="3.19921875" customWidth="1"/>
    <col min="14853" max="14853" width="3.3984375" customWidth="1"/>
    <col min="14854" max="14854" width="19.5" customWidth="1"/>
    <col min="14855" max="14856" width="7.69921875" customWidth="1"/>
    <col min="14857" max="14857" width="16.09765625" bestFit="1" customWidth="1"/>
    <col min="14858" max="14858" width="7.19921875" customWidth="1"/>
    <col min="14859" max="14859" width="11" customWidth="1"/>
    <col min="15108" max="15108" width="3.19921875" customWidth="1"/>
    <col min="15109" max="15109" width="3.3984375" customWidth="1"/>
    <col min="15110" max="15110" width="19.5" customWidth="1"/>
    <col min="15111" max="15112" width="7.69921875" customWidth="1"/>
    <col min="15113" max="15113" width="16.09765625" bestFit="1" customWidth="1"/>
    <col min="15114" max="15114" width="7.19921875" customWidth="1"/>
    <col min="15115" max="15115" width="11" customWidth="1"/>
    <col min="15364" max="15364" width="3.19921875" customWidth="1"/>
    <col min="15365" max="15365" width="3.3984375" customWidth="1"/>
    <col min="15366" max="15366" width="19.5" customWidth="1"/>
    <col min="15367" max="15368" width="7.69921875" customWidth="1"/>
    <col min="15369" max="15369" width="16.09765625" bestFit="1" customWidth="1"/>
    <col min="15370" max="15370" width="7.19921875" customWidth="1"/>
    <col min="15371" max="15371" width="11" customWidth="1"/>
    <col min="15620" max="15620" width="3.19921875" customWidth="1"/>
    <col min="15621" max="15621" width="3.3984375" customWidth="1"/>
    <col min="15622" max="15622" width="19.5" customWidth="1"/>
    <col min="15623" max="15624" width="7.69921875" customWidth="1"/>
    <col min="15625" max="15625" width="16.09765625" bestFit="1" customWidth="1"/>
    <col min="15626" max="15626" width="7.19921875" customWidth="1"/>
    <col min="15627" max="15627" width="11" customWidth="1"/>
    <col min="15876" max="15876" width="3.19921875" customWidth="1"/>
    <col min="15877" max="15877" width="3.3984375" customWidth="1"/>
    <col min="15878" max="15878" width="19.5" customWidth="1"/>
    <col min="15879" max="15880" width="7.69921875" customWidth="1"/>
    <col min="15881" max="15881" width="16.09765625" bestFit="1" customWidth="1"/>
    <col min="15882" max="15882" width="7.19921875" customWidth="1"/>
    <col min="15883" max="15883" width="11" customWidth="1"/>
    <col min="16132" max="16132" width="3.19921875" customWidth="1"/>
    <col min="16133" max="16133" width="3.3984375" customWidth="1"/>
    <col min="16134" max="16134" width="19.5" customWidth="1"/>
    <col min="16135" max="16136" width="7.69921875" customWidth="1"/>
    <col min="16137" max="16137" width="16.09765625" bestFit="1" customWidth="1"/>
    <col min="16138" max="16138" width="7.19921875" customWidth="1"/>
    <col min="16139" max="16139" width="11" customWidth="1"/>
  </cols>
  <sheetData>
    <row r="1" spans="2:21">
      <c r="S1" s="25"/>
      <c r="T1" s="25"/>
      <c r="U1" s="25"/>
    </row>
    <row r="2" spans="2:21" s="24" customFormat="1" ht="22.5" customHeight="1">
      <c r="B2" s="70" t="str">
        <f>'大会基本情報（事務局使用）'!F3</f>
        <v>第33回　関西学連剣友剣道大会</v>
      </c>
      <c r="C2" s="71"/>
      <c r="D2" s="71"/>
      <c r="E2" s="71"/>
      <c r="F2" s="71"/>
      <c r="G2" s="71"/>
      <c r="H2" s="71"/>
      <c r="I2" s="71"/>
      <c r="J2" s="72"/>
      <c r="N2" s="24" t="s">
        <v>19</v>
      </c>
      <c r="S2" s="25" t="s">
        <v>21</v>
      </c>
      <c r="T2" s="25" t="s">
        <v>22</v>
      </c>
      <c r="U2" s="25" t="s">
        <v>23</v>
      </c>
    </row>
    <row r="3" spans="2:21" s="24" customFormat="1" ht="22.5" customHeight="1">
      <c r="B3" s="73" t="s">
        <v>71</v>
      </c>
      <c r="C3" s="74"/>
      <c r="D3" s="74"/>
      <c r="E3" s="74"/>
      <c r="F3" s="74"/>
      <c r="G3" s="74"/>
      <c r="H3" s="74"/>
      <c r="I3" s="74"/>
      <c r="J3" s="75"/>
      <c r="N3" s="26">
        <f>'大会基本情報（事務局使用）'!C4</f>
        <v>46110</v>
      </c>
      <c r="S3" s="25" t="s">
        <v>24</v>
      </c>
      <c r="T3" s="25" t="s">
        <v>25</v>
      </c>
      <c r="U3" s="25" t="s">
        <v>26</v>
      </c>
    </row>
    <row r="4" spans="2:21" ht="13.5" customHeight="1" thickBot="1">
      <c r="B4" s="76"/>
      <c r="C4" s="76"/>
      <c r="D4" s="76"/>
      <c r="E4" s="76"/>
      <c r="F4" s="76"/>
      <c r="G4" s="76"/>
      <c r="H4" s="76"/>
      <c r="I4" s="76"/>
      <c r="J4" s="76"/>
      <c r="S4" s="25" t="s">
        <v>28</v>
      </c>
      <c r="T4" s="25" t="s">
        <v>29</v>
      </c>
      <c r="U4" s="25"/>
    </row>
    <row r="5" spans="2:21" s="28" customFormat="1" ht="22.2" customHeight="1" thickBot="1">
      <c r="B5" s="77"/>
      <c r="C5" s="27" t="s">
        <v>27</v>
      </c>
      <c r="D5" s="78"/>
      <c r="E5" s="190">
        <f>まとめ!D4</f>
        <v>0</v>
      </c>
      <c r="F5" s="149"/>
      <c r="G5" s="149"/>
      <c r="H5" s="149"/>
      <c r="I5" s="149"/>
      <c r="J5" s="191"/>
      <c r="S5" s="25"/>
      <c r="T5" s="25" t="s">
        <v>31</v>
      </c>
      <c r="U5" s="25"/>
    </row>
    <row r="6" spans="2:21" s="28" customFormat="1" ht="22.2" customHeight="1" thickBot="1">
      <c r="B6" s="77"/>
      <c r="C6" s="27" t="s">
        <v>30</v>
      </c>
      <c r="D6" s="78"/>
      <c r="E6" s="190">
        <f>まとめ!D5</f>
        <v>0</v>
      </c>
      <c r="F6" s="149"/>
      <c r="G6" s="149"/>
      <c r="H6" s="149"/>
      <c r="I6" s="149"/>
      <c r="J6" s="191"/>
      <c r="S6" s="25"/>
      <c r="T6" s="25" t="s">
        <v>33</v>
      </c>
      <c r="U6" s="25"/>
    </row>
    <row r="7" spans="2:21" s="28" customFormat="1" ht="22.2" customHeight="1" thickBot="1">
      <c r="B7" s="77"/>
      <c r="C7" s="27" t="s">
        <v>32</v>
      </c>
      <c r="D7" s="78"/>
      <c r="E7" s="190">
        <f>まとめ!D6</f>
        <v>0</v>
      </c>
      <c r="F7" s="149"/>
      <c r="G7" s="149"/>
      <c r="H7" s="149"/>
      <c r="I7" s="149"/>
      <c r="J7" s="191"/>
      <c r="S7" s="25"/>
      <c r="T7" s="25" t="s">
        <v>35</v>
      </c>
      <c r="U7" s="25"/>
    </row>
    <row r="8" spans="2:21" s="28" customFormat="1" ht="22.2" customHeight="1" thickBot="1">
      <c r="B8" s="77"/>
      <c r="C8" s="27" t="s">
        <v>34</v>
      </c>
      <c r="D8" s="78"/>
      <c r="E8" s="154"/>
      <c r="F8" s="155"/>
      <c r="G8" s="155"/>
      <c r="H8" s="155"/>
      <c r="I8" s="155"/>
      <c r="J8" s="192"/>
      <c r="S8" s="25"/>
      <c r="T8" s="25" t="s">
        <v>37</v>
      </c>
      <c r="U8" s="25"/>
    </row>
    <row r="9" spans="2:21" s="28" customFormat="1" ht="22.2" customHeight="1">
      <c r="B9" s="79"/>
      <c r="C9" s="29" t="s">
        <v>36</v>
      </c>
      <c r="D9" s="80"/>
      <c r="E9" s="193">
        <f>まとめ!D8</f>
        <v>0</v>
      </c>
      <c r="F9" s="194"/>
      <c r="G9" s="194"/>
      <c r="H9" s="194"/>
      <c r="I9" s="194"/>
      <c r="J9" s="195"/>
      <c r="S9" s="25"/>
      <c r="T9" s="25" t="s">
        <v>39</v>
      </c>
      <c r="U9" s="25"/>
    </row>
    <row r="10" spans="2:21" s="28" customFormat="1" ht="22.2" customHeight="1">
      <c r="B10" s="81"/>
      <c r="C10" s="82"/>
      <c r="D10" s="30" t="s">
        <v>38</v>
      </c>
      <c r="E10" s="83">
        <f>まとめ!D9</f>
        <v>0</v>
      </c>
      <c r="F10" s="196">
        <f>まとめ!E9</f>
        <v>0</v>
      </c>
      <c r="G10" s="196"/>
      <c r="H10" s="196"/>
      <c r="I10" s="196"/>
      <c r="J10" s="197"/>
      <c r="S10" s="25"/>
      <c r="T10" s="25" t="s">
        <v>41</v>
      </c>
      <c r="U10" s="25"/>
    </row>
    <row r="11" spans="2:21" s="28" customFormat="1" ht="22.2" customHeight="1">
      <c r="B11" s="81"/>
      <c r="C11" s="82"/>
      <c r="D11" s="30" t="s">
        <v>40</v>
      </c>
      <c r="E11" s="187">
        <f>まとめ!D10</f>
        <v>0</v>
      </c>
      <c r="F11" s="188"/>
      <c r="G11" s="188"/>
      <c r="H11" s="188"/>
      <c r="I11" s="188"/>
      <c r="J11" s="189"/>
      <c r="S11" s="25"/>
      <c r="T11" s="25" t="s">
        <v>43</v>
      </c>
      <c r="U11" s="25"/>
    </row>
    <row r="12" spans="2:21" ht="22.2" customHeight="1" thickBot="1">
      <c r="B12" s="84"/>
      <c r="C12" s="85"/>
      <c r="D12" s="86" t="s">
        <v>42</v>
      </c>
      <c r="E12" s="178">
        <f>まとめ!D11</f>
        <v>0</v>
      </c>
      <c r="F12" s="179"/>
      <c r="G12" s="179"/>
      <c r="H12" s="179"/>
      <c r="I12" s="179"/>
      <c r="J12" s="180"/>
      <c r="O12" s="28"/>
      <c r="S12" s="25"/>
      <c r="T12" s="25"/>
      <c r="U12" s="25"/>
    </row>
    <row r="13" spans="2:21" ht="7.5" customHeight="1" thickBot="1">
      <c r="B13" s="76"/>
      <c r="C13" s="76"/>
      <c r="D13" s="76"/>
      <c r="E13" s="76"/>
      <c r="F13" s="76"/>
      <c r="G13" s="76"/>
      <c r="H13" s="76"/>
      <c r="I13" s="76"/>
      <c r="J13" s="76"/>
    </row>
    <row r="14" spans="2:21" s="25" customFormat="1" ht="14.4">
      <c r="B14" s="87"/>
      <c r="C14" s="88"/>
      <c r="D14" s="89" t="s">
        <v>44</v>
      </c>
      <c r="E14" s="89"/>
      <c r="F14" s="181" t="s">
        <v>45</v>
      </c>
      <c r="G14" s="183" t="s">
        <v>46</v>
      </c>
      <c r="H14" s="181" t="s">
        <v>47</v>
      </c>
      <c r="I14" s="181" t="s">
        <v>48</v>
      </c>
      <c r="J14" s="185" t="s">
        <v>49</v>
      </c>
    </row>
    <row r="15" spans="2:21" s="25" customFormat="1" ht="15" thickBot="1">
      <c r="B15" s="90"/>
      <c r="C15" s="91"/>
      <c r="D15" s="92" t="s">
        <v>50</v>
      </c>
      <c r="E15" s="93" t="s">
        <v>51</v>
      </c>
      <c r="F15" s="182"/>
      <c r="G15" s="184"/>
      <c r="H15" s="182"/>
      <c r="I15" s="182"/>
      <c r="J15" s="186"/>
      <c r="L15" s="94" t="s">
        <v>129</v>
      </c>
    </row>
    <row r="16" spans="2:21" s="25" customFormat="1" ht="21" customHeight="1" thickBot="1">
      <c r="B16" s="95" t="s">
        <v>52</v>
      </c>
      <c r="C16" s="96"/>
      <c r="D16" s="97" t="s">
        <v>53</v>
      </c>
      <c r="E16" s="97" t="s">
        <v>54</v>
      </c>
      <c r="F16" s="97">
        <f>ROUNDDOWN(YEARFRAC(H16,N3,),0)</f>
        <v>48</v>
      </c>
      <c r="G16" s="97">
        <v>45</v>
      </c>
      <c r="H16" s="98">
        <v>28352</v>
      </c>
      <c r="I16" s="97" t="s">
        <v>33</v>
      </c>
      <c r="J16" s="99" t="s">
        <v>26</v>
      </c>
      <c r="L16" s="94" t="s">
        <v>130</v>
      </c>
    </row>
    <row r="17" spans="2:12" s="25" customFormat="1" ht="21" customHeight="1">
      <c r="B17" s="175" t="s">
        <v>55</v>
      </c>
      <c r="C17" s="100" t="s">
        <v>56</v>
      </c>
      <c r="D17" s="54"/>
      <c r="E17" s="54"/>
      <c r="F17" s="101" t="str">
        <f>IF(H17&lt;&gt;"",ROUNDDOWN(YEARFRAC(H17,$N$3,),0)," ")</f>
        <v xml:space="preserve"> </v>
      </c>
      <c r="G17" s="102">
        <v>45</v>
      </c>
      <c r="H17" s="57"/>
      <c r="I17" s="58"/>
      <c r="J17" s="59"/>
      <c r="L17" s="54"/>
    </row>
    <row r="18" spans="2:12" s="25" customFormat="1" ht="21" customHeight="1">
      <c r="B18" s="176"/>
      <c r="C18" s="103" t="s">
        <v>58</v>
      </c>
      <c r="D18" s="55"/>
      <c r="E18" s="55"/>
      <c r="F18" s="104" t="str">
        <f t="shared" ref="F18:F28" si="0">IF(H18&lt;&gt;"",ROUNDDOWN(YEARFRAC(H18,$N$3,),0)," ")</f>
        <v xml:space="preserve"> </v>
      </c>
      <c r="G18" s="105">
        <v>45</v>
      </c>
      <c r="H18" s="60"/>
      <c r="I18" s="61"/>
      <c r="J18" s="62"/>
      <c r="L18" s="55"/>
    </row>
    <row r="19" spans="2:12" s="25" customFormat="1" ht="21" customHeight="1" thickBot="1">
      <c r="B19" s="177"/>
      <c r="C19" s="106" t="s">
        <v>60</v>
      </c>
      <c r="D19" s="56"/>
      <c r="E19" s="56"/>
      <c r="F19" s="107" t="str">
        <f t="shared" si="0"/>
        <v xml:space="preserve"> </v>
      </c>
      <c r="G19" s="108">
        <v>45</v>
      </c>
      <c r="H19" s="63"/>
      <c r="I19" s="64"/>
      <c r="J19" s="65"/>
      <c r="L19" s="56"/>
    </row>
    <row r="20" spans="2:12" s="25" customFormat="1" ht="21" customHeight="1">
      <c r="B20" s="175" t="s">
        <v>61</v>
      </c>
      <c r="C20" s="100" t="s">
        <v>56</v>
      </c>
      <c r="D20" s="54"/>
      <c r="E20" s="54"/>
      <c r="F20" s="101" t="str">
        <f t="shared" si="0"/>
        <v xml:space="preserve"> </v>
      </c>
      <c r="G20" s="102">
        <v>45</v>
      </c>
      <c r="H20" s="57"/>
      <c r="I20" s="58"/>
      <c r="J20" s="59"/>
      <c r="L20" s="54"/>
    </row>
    <row r="21" spans="2:12" s="25" customFormat="1" ht="21" customHeight="1">
      <c r="B21" s="176"/>
      <c r="C21" s="103" t="s">
        <v>58</v>
      </c>
      <c r="D21" s="55"/>
      <c r="E21" s="55"/>
      <c r="F21" s="104" t="str">
        <f t="shared" si="0"/>
        <v xml:space="preserve"> </v>
      </c>
      <c r="G21" s="105">
        <v>45</v>
      </c>
      <c r="H21" s="60"/>
      <c r="I21" s="61"/>
      <c r="J21" s="62"/>
      <c r="L21" s="55"/>
    </row>
    <row r="22" spans="2:12" s="25" customFormat="1" ht="21" customHeight="1" thickBot="1">
      <c r="B22" s="177"/>
      <c r="C22" s="106" t="s">
        <v>60</v>
      </c>
      <c r="D22" s="56"/>
      <c r="E22" s="56"/>
      <c r="F22" s="107" t="str">
        <f t="shared" si="0"/>
        <v xml:space="preserve"> </v>
      </c>
      <c r="G22" s="108">
        <v>45</v>
      </c>
      <c r="H22" s="63"/>
      <c r="I22" s="64"/>
      <c r="J22" s="65"/>
      <c r="L22" s="56"/>
    </row>
    <row r="23" spans="2:12" s="25" customFormat="1" ht="21" customHeight="1">
      <c r="B23" s="175" t="s">
        <v>62</v>
      </c>
      <c r="C23" s="100" t="s">
        <v>56</v>
      </c>
      <c r="D23" s="54"/>
      <c r="E23" s="54"/>
      <c r="F23" s="101" t="str">
        <f t="shared" si="0"/>
        <v xml:space="preserve"> </v>
      </c>
      <c r="G23" s="102">
        <v>45</v>
      </c>
      <c r="H23" s="57"/>
      <c r="I23" s="58"/>
      <c r="J23" s="59"/>
      <c r="L23" s="54"/>
    </row>
    <row r="24" spans="2:12" s="25" customFormat="1" ht="21" customHeight="1">
      <c r="B24" s="176"/>
      <c r="C24" s="103" t="s">
        <v>58</v>
      </c>
      <c r="D24" s="55"/>
      <c r="E24" s="55"/>
      <c r="F24" s="104" t="str">
        <f t="shared" si="0"/>
        <v xml:space="preserve"> </v>
      </c>
      <c r="G24" s="105">
        <v>45</v>
      </c>
      <c r="H24" s="60"/>
      <c r="I24" s="61"/>
      <c r="J24" s="62"/>
      <c r="L24" s="55"/>
    </row>
    <row r="25" spans="2:12" s="25" customFormat="1" ht="21" customHeight="1" thickBot="1">
      <c r="B25" s="177"/>
      <c r="C25" s="106" t="s">
        <v>60</v>
      </c>
      <c r="D25" s="56"/>
      <c r="E25" s="56"/>
      <c r="F25" s="107" t="str">
        <f t="shared" si="0"/>
        <v xml:space="preserve"> </v>
      </c>
      <c r="G25" s="108">
        <v>45</v>
      </c>
      <c r="H25" s="63"/>
      <c r="I25" s="64"/>
      <c r="J25" s="65"/>
      <c r="L25" s="56"/>
    </row>
    <row r="26" spans="2:12" s="25" customFormat="1" ht="21" customHeight="1">
      <c r="B26" s="175" t="s">
        <v>63</v>
      </c>
      <c r="C26" s="100" t="s">
        <v>56</v>
      </c>
      <c r="D26" s="54"/>
      <c r="E26" s="54"/>
      <c r="F26" s="101" t="str">
        <f t="shared" si="0"/>
        <v xml:space="preserve"> </v>
      </c>
      <c r="G26" s="102">
        <v>45</v>
      </c>
      <c r="H26" s="57"/>
      <c r="I26" s="58"/>
      <c r="J26" s="59"/>
      <c r="L26" s="54"/>
    </row>
    <row r="27" spans="2:12" s="25" customFormat="1" ht="21" customHeight="1">
      <c r="B27" s="176"/>
      <c r="C27" s="103" t="s">
        <v>58</v>
      </c>
      <c r="D27" s="55"/>
      <c r="E27" s="55"/>
      <c r="F27" s="104" t="str">
        <f t="shared" si="0"/>
        <v xml:space="preserve"> </v>
      </c>
      <c r="G27" s="105">
        <v>45</v>
      </c>
      <c r="H27" s="60"/>
      <c r="I27" s="61"/>
      <c r="J27" s="62"/>
      <c r="L27" s="55"/>
    </row>
    <row r="28" spans="2:12" s="25" customFormat="1" ht="21" customHeight="1" thickBot="1">
      <c r="B28" s="177"/>
      <c r="C28" s="106" t="s">
        <v>60</v>
      </c>
      <c r="D28" s="56"/>
      <c r="E28" s="56"/>
      <c r="F28" s="107" t="str">
        <f t="shared" si="0"/>
        <v xml:space="preserve"> </v>
      </c>
      <c r="G28" s="108">
        <v>45</v>
      </c>
      <c r="H28" s="63"/>
      <c r="I28" s="64"/>
      <c r="J28" s="65"/>
      <c r="L28" s="56"/>
    </row>
    <row r="29" spans="2:12" s="25" customFormat="1" ht="5.25" customHeight="1">
      <c r="B29" s="76"/>
      <c r="C29" s="109"/>
      <c r="D29" s="31"/>
      <c r="E29" s="31"/>
      <c r="F29" s="31"/>
      <c r="G29" s="109"/>
      <c r="H29" s="109"/>
      <c r="I29" s="109"/>
      <c r="J29" s="109"/>
      <c r="L29" s="31"/>
    </row>
    <row r="30" spans="2:12" ht="18" customHeight="1">
      <c r="B30" s="110" t="s">
        <v>64</v>
      </c>
      <c r="C30" s="111"/>
      <c r="D30" s="32"/>
      <c r="E30" s="32"/>
      <c r="F30" s="112"/>
      <c r="G30" s="112"/>
      <c r="H30" s="32"/>
      <c r="I30" s="31"/>
      <c r="J30" s="31"/>
      <c r="L30" s="32"/>
    </row>
    <row r="31" spans="2:12" ht="18" customHeight="1">
      <c r="B31" s="110" t="s">
        <v>65</v>
      </c>
      <c r="C31" s="110"/>
      <c r="D31" s="32"/>
      <c r="E31" s="32"/>
      <c r="F31" s="112"/>
      <c r="G31" s="112"/>
      <c r="H31" s="32"/>
      <c r="I31" s="31"/>
      <c r="J31" s="31"/>
      <c r="L31" s="32"/>
    </row>
    <row r="32" spans="2:12" ht="18" customHeight="1">
      <c r="B32" s="110" t="s">
        <v>66</v>
      </c>
      <c r="C32" s="110"/>
      <c r="D32" s="32"/>
      <c r="E32" s="32"/>
      <c r="F32" s="112"/>
      <c r="G32" s="112"/>
      <c r="H32" s="32"/>
      <c r="I32" s="31"/>
      <c r="J32" s="31"/>
      <c r="L32" s="32"/>
    </row>
    <row r="33" spans="2:12" ht="14.4" customHeight="1">
      <c r="B33" s="33"/>
      <c r="C33" s="34"/>
      <c r="D33" s="35"/>
      <c r="E33" s="35"/>
      <c r="F33" s="36"/>
      <c r="G33" s="36"/>
      <c r="H33" s="32"/>
      <c r="I33" s="31"/>
      <c r="J33" s="31"/>
      <c r="L33" s="35"/>
    </row>
    <row r="34" spans="2:12">
      <c r="L34" s="37"/>
    </row>
    <row r="35" spans="2:12">
      <c r="L35" s="37"/>
    </row>
    <row r="36" spans="2:12">
      <c r="L36" s="37"/>
    </row>
  </sheetData>
  <sheetProtection algorithmName="SHA-512" hashValue="uI06BFqGjRcSjW8+xoSq9wZAdpVl9RlfT2hl3mc4x/Pof2KsiJ1bu8xK45uYsHtFdL3thj5gXfaIkQlXkXCX7w==" saltValue="HvCfeuFl75QJ86gq7shA8Q==" spinCount="100000" sheet="1" objects="1" scenarios="1"/>
  <mergeCells count="17">
    <mergeCell ref="E11:J11"/>
    <mergeCell ref="E5:J5"/>
    <mergeCell ref="E7:J7"/>
    <mergeCell ref="E8:J8"/>
    <mergeCell ref="E9:J9"/>
    <mergeCell ref="E6:J6"/>
    <mergeCell ref="F10:J10"/>
    <mergeCell ref="B17:B19"/>
    <mergeCell ref="B20:B22"/>
    <mergeCell ref="B23:B25"/>
    <mergeCell ref="B26:B28"/>
    <mergeCell ref="E12:J12"/>
    <mergeCell ref="F14:F15"/>
    <mergeCell ref="G14:G15"/>
    <mergeCell ref="H14:H15"/>
    <mergeCell ref="I14:I15"/>
    <mergeCell ref="J14:J15"/>
  </mergeCells>
  <phoneticPr fontId="1"/>
  <dataValidations count="3">
    <dataValidation type="list" allowBlank="1" showInputMessage="1" showErrorMessage="1" promptTitle="称号" prompt="称号は不要です" sqref="I17:I28" xr:uid="{00000000-0002-0000-0700-000000000000}">
      <formula1>$T$2:$T$11</formula1>
    </dataValidation>
    <dataValidation type="list" allowBlank="1" showInputMessage="1" showErrorMessage="1" sqref="J17:J28" xr:uid="{00000000-0002-0000-0700-000001000000}">
      <formula1>$U$2:$U$3</formula1>
    </dataValidation>
    <dataValidation allowBlank="1" showInputMessage="1" showErrorMessage="1" promptTitle="表記" prompt="YYYY/MM/DDの形で入力ください" sqref="H16:H28" xr:uid="{00000000-0002-0000-0700-000002000000}"/>
  </dataValidations>
  <printOptions horizontalCentered="1"/>
  <pageMargins left="0.55118110236220474" right="0.74803149606299213" top="0.94488188976377963" bottom="0.9448818897637796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大会基本情報（事務局使用）</vt:lpstr>
      <vt:lpstr>まとめ</vt:lpstr>
      <vt:lpstr>入会申込書</vt:lpstr>
      <vt:lpstr>男子１部</vt:lpstr>
      <vt:lpstr>男子２部</vt:lpstr>
      <vt:lpstr>男子３部</vt:lpstr>
      <vt:lpstr>女子１部</vt:lpstr>
      <vt:lpstr>女子２部</vt:lpstr>
      <vt:lpstr>女子３部</vt:lpstr>
      <vt:lpstr>男子若手の部</vt:lpstr>
      <vt:lpstr>女子個人</vt:lpstr>
      <vt:lpstr>演武</vt:lpstr>
      <vt:lpstr>専任審判</vt:lpstr>
      <vt:lpstr>まとめ!Print_Area</vt:lpstr>
      <vt:lpstr>演武!Print_Area</vt:lpstr>
      <vt:lpstr>女子１部!Print_Area</vt:lpstr>
      <vt:lpstr>女子２部!Print_Area</vt:lpstr>
      <vt:lpstr>女子３部!Print_Area</vt:lpstr>
      <vt:lpstr>女子個人!Print_Area</vt:lpstr>
      <vt:lpstr>専任審判!Print_Area</vt:lpstr>
      <vt:lpstr>男子１部!Print_Area</vt:lpstr>
      <vt:lpstr>男子２部!Print_Area</vt:lpstr>
      <vt:lpstr>男子３部!Print_Area</vt:lpstr>
      <vt:lpstr>男子若手の部!Print_Area</vt:lpstr>
      <vt:lpstr>入会申込書!Print_Area</vt:lpstr>
    </vt:vector>
  </TitlesOfParts>
  <Company>関西電力株式会社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弦紀 塩田</cp:lastModifiedBy>
  <dcterms:created xsi:type="dcterms:W3CDTF">2023-08-24T23:38:14Z</dcterms:created>
  <dcterms:modified xsi:type="dcterms:W3CDTF">2025-09-20T03:23:21Z</dcterms:modified>
</cp:coreProperties>
</file>